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bubu-my.sharepoint.com/personal/dyskbrokerski_stbu_pl/Documents/Klienci/UZDROWISKO ŚWINOUJŚCIE/Przetarg 2025/"/>
    </mc:Choice>
  </mc:AlternateContent>
  <xr:revisionPtr revIDLastSave="0" documentId="8_{330CCE54-3304-448F-B7F5-74103EEBF9BE}" xr6:coauthVersionLast="47" xr6:coauthVersionMax="47" xr10:uidLastSave="{00000000-0000-0000-0000-000000000000}"/>
  <bookViews>
    <workbookView xWindow="-108" yWindow="-108" windowWidth="23256" windowHeight="12576" firstSheet="1" activeTab="1" xr2:uid="{BD19D13A-B66E-4CA5-ACA8-8A87EE7729E3}"/>
  </bookViews>
  <sheets>
    <sheet name="Arkusz1" sheetId="1" state="hidden" r:id="rId1"/>
    <sheet name="Szkodowość - wykaz PD OC EEI" sheetId="2" r:id="rId2"/>
    <sheet name="Szkodowość analiza" sheetId="4" r:id="rId3"/>
    <sheet name="Wykaz szkód OC medyczne" sheetId="5" r:id="rId4"/>
  </sheets>
  <definedNames>
    <definedName name="_xlnm._FilterDatabase" localSheetId="0" hidden="1">Arkusz1!$A$1:$I$302</definedName>
  </definedName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I14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2" i="1"/>
</calcChain>
</file>

<file path=xl/sharedStrings.xml><?xml version="1.0" encoding="utf-8"?>
<sst xmlns="http://schemas.openxmlformats.org/spreadsheetml/2006/main" count="1882" uniqueCount="220">
  <si>
    <t>Numer polisy</t>
  </si>
  <si>
    <t>Okres obowiązywania</t>
  </si>
  <si>
    <t>Zakres ubezpieczenia</t>
  </si>
  <si>
    <t>Data szkody</t>
  </si>
  <si>
    <t>Przyczyna szkody</t>
  </si>
  <si>
    <t>Kwota wypłaty</t>
  </si>
  <si>
    <t>Rezerwa</t>
  </si>
  <si>
    <t>Data wypłaty</t>
  </si>
  <si>
    <t>IPA 40113</t>
  </si>
  <si>
    <t>2015-01-01 2015-12-31</t>
  </si>
  <si>
    <t>Ogień</t>
  </si>
  <si>
    <t>brak</t>
  </si>
  <si>
    <t>IPA 40114</t>
  </si>
  <si>
    <t xml:space="preserve">30.06.2015 </t>
  </si>
  <si>
    <t>03.12.2015</t>
  </si>
  <si>
    <t>2 szkody - zalanie</t>
  </si>
  <si>
    <t xml:space="preserve">17.07.2015 </t>
  </si>
  <si>
    <t>22.01.2016</t>
  </si>
  <si>
    <t>Kradzież z włamaniem i rabunek</t>
  </si>
  <si>
    <t>Szyby od stłuczenia</t>
  </si>
  <si>
    <t>OC</t>
  </si>
  <si>
    <t>17.10.2015</t>
  </si>
  <si>
    <t>upadek Kuracjuszki</t>
  </si>
  <si>
    <t>Sprzęt elektroniczny od wszystkich ryzyk</t>
  </si>
  <si>
    <t>25.11.2015</t>
  </si>
  <si>
    <t>uszkodzenie zasilania</t>
  </si>
  <si>
    <t>05.02.2016</t>
  </si>
  <si>
    <t>IPA 49645</t>
  </si>
  <si>
    <t>2016-01-01 2016-12-31</t>
  </si>
  <si>
    <t>IPA 49646</t>
  </si>
  <si>
    <t>IPA 49648</t>
  </si>
  <si>
    <t>26.03.2016</t>
  </si>
  <si>
    <t>zalanie</t>
  </si>
  <si>
    <t>13.05.2016</t>
  </si>
  <si>
    <t>Zwiększone koszty działalności</t>
  </si>
  <si>
    <t>03.11.2016</t>
  </si>
  <si>
    <t>upadek Kuracjusza</t>
  </si>
  <si>
    <t>PL 4000140</t>
  </si>
  <si>
    <t>2017-01-01 2017-12-31</t>
  </si>
  <si>
    <t>OC Obowiązkowa PWDL</t>
  </si>
  <si>
    <t>12.10.2017</t>
  </si>
  <si>
    <t xml:space="preserve">szkoda osobowa - podczas zabiegu krioterapii pojawiło się zaczerwienie przy </t>
  </si>
  <si>
    <t>stawie skokowym</t>
  </si>
  <si>
    <t>24.11.2020</t>
  </si>
  <si>
    <t>PL 4000317</t>
  </si>
  <si>
    <t>2018-01-01 2018-12-31</t>
  </si>
  <si>
    <t>PL 40057</t>
  </si>
  <si>
    <t>PL 60029</t>
  </si>
  <si>
    <t>POC 700516</t>
  </si>
  <si>
    <t>2019-01-01 2019-12-31</t>
  </si>
  <si>
    <t>Powódź</t>
  </si>
  <si>
    <t>Mienie od wszystkich ryzyk</t>
  </si>
  <si>
    <t xml:space="preserve">03.09.2019 </t>
  </si>
  <si>
    <t xml:space="preserve">21.06.2019 </t>
  </si>
  <si>
    <t xml:space="preserve">27.11.2029 </t>
  </si>
  <si>
    <t>21.08.2029</t>
  </si>
  <si>
    <t>Mienie od dewastacji bez graffiti</t>
  </si>
  <si>
    <t>Szyby i inne przedmioty od stłuczenia</t>
  </si>
  <si>
    <t>Klauzula M1 Zwiększone koszty prowadzenia działalności</t>
  </si>
  <si>
    <t>Klauzula M1 Stałe koszty prowadzenia działalności</t>
  </si>
  <si>
    <t>Towary od zepsucia wskutek rozmrożenia</t>
  </si>
  <si>
    <t>OC Ubezpieczonego</t>
  </si>
  <si>
    <t>Assistance</t>
  </si>
  <si>
    <t>Mienie w transporcie</t>
  </si>
  <si>
    <t>Maszyny i urządzenia od szkód elektrycznych</t>
  </si>
  <si>
    <t>Graffiti</t>
  </si>
  <si>
    <t>Klauzula M 3</t>
  </si>
  <si>
    <t>Klauzula M 4</t>
  </si>
  <si>
    <t>Klauzula M 5</t>
  </si>
  <si>
    <t>Klauzula M 7</t>
  </si>
  <si>
    <t>Klauzula M 8</t>
  </si>
  <si>
    <t>Klauzula M 9</t>
  </si>
  <si>
    <t>Stacjonarny sprzęt elektroniczny</t>
  </si>
  <si>
    <t>Przenośny sprzęt elektroniczny</t>
  </si>
  <si>
    <t>Oprogramowanie, dane i zewnętrzne nośniki danych</t>
  </si>
  <si>
    <t>Telefony komórkowe, tablety, aparaty fotograficzne</t>
  </si>
  <si>
    <t>Stacjonarny sprzęt medyczny</t>
  </si>
  <si>
    <t>Klauzula OC 2</t>
  </si>
  <si>
    <t>Klauzula OC 3</t>
  </si>
  <si>
    <t>Klauzula OC 3A</t>
  </si>
  <si>
    <t>Klauzula OC 4</t>
  </si>
  <si>
    <t>Klauzula OC 4A</t>
  </si>
  <si>
    <t>Klauzula OC 5</t>
  </si>
  <si>
    <t>Klauzula OC 6</t>
  </si>
  <si>
    <t>Klauzula OC 7</t>
  </si>
  <si>
    <t>Klauzula OC 11</t>
  </si>
  <si>
    <t>Klauzula OC 17</t>
  </si>
  <si>
    <t>Klauzula OC 18</t>
  </si>
  <si>
    <t>Klauzula OC 21</t>
  </si>
  <si>
    <t>Klauzula OC 22</t>
  </si>
  <si>
    <t>Klauzula OC 23</t>
  </si>
  <si>
    <t>POC 700535</t>
  </si>
  <si>
    <t>POC 700536</t>
  </si>
  <si>
    <t>POC 700861</t>
  </si>
  <si>
    <t>2020-01-01 2020-12-31</t>
  </si>
  <si>
    <t>POC 700862</t>
  </si>
  <si>
    <t>POC 700863</t>
  </si>
  <si>
    <t>31.01.2020</t>
  </si>
  <si>
    <t>03.03.2020</t>
  </si>
  <si>
    <t>POC 700867</t>
  </si>
  <si>
    <t>POC 701156</t>
  </si>
  <si>
    <t>2021-01-01 2021-12-31</t>
  </si>
  <si>
    <t>POC 701157</t>
  </si>
  <si>
    <t xml:space="preserve">02.05.2021 </t>
  </si>
  <si>
    <t>3 szkody - zalanie</t>
  </si>
  <si>
    <t xml:space="preserve">31.08.2021 </t>
  </si>
  <si>
    <t>Klauzula OC 2A</t>
  </si>
  <si>
    <t>POC 701158</t>
  </si>
  <si>
    <t>POC 701159</t>
  </si>
  <si>
    <t>08.02.2021</t>
  </si>
  <si>
    <t>24.06.2021</t>
  </si>
  <si>
    <t>POC 701418</t>
  </si>
  <si>
    <t>2022-01-01 2022-12-31</t>
  </si>
  <si>
    <t>Powódź dla Medycyny</t>
  </si>
  <si>
    <t>Mienie od wszystkich ryzyk dla Medycyny</t>
  </si>
  <si>
    <t>Assistance dla Medycyny</t>
  </si>
  <si>
    <t>POC 701419</t>
  </si>
  <si>
    <t>POC 701420</t>
  </si>
  <si>
    <t>POC 701421</t>
  </si>
  <si>
    <t>Kradzież z włamaniem i rabunek dla Medycyny</t>
  </si>
  <si>
    <t xml:space="preserve">13.09.2022 </t>
  </si>
  <si>
    <t xml:space="preserve">25.02.2022 </t>
  </si>
  <si>
    <t>17.02.2022</t>
  </si>
  <si>
    <t>przepięcie ; wiatr i zalanie ; wiatr</t>
  </si>
  <si>
    <t xml:space="preserve">09.01.2023 </t>
  </si>
  <si>
    <t xml:space="preserve">17.06.2022 </t>
  </si>
  <si>
    <t>29.04.2022</t>
  </si>
  <si>
    <t>Mienie od dewastacji bez graffiti dla Medycyny</t>
  </si>
  <si>
    <t>Szyby i inne przedmioty od stłuczenia dla Medycyny</t>
  </si>
  <si>
    <t>Klauzula M1 Zwiększone koszty prowadzenia działalności dla Medycyny</t>
  </si>
  <si>
    <t>OC Ubezpieczonego dla Medycyny</t>
  </si>
  <si>
    <t>Leki od zniszczenia wskutek nieutrzymania wymaganej temp. dla Medycyny</t>
  </si>
  <si>
    <t>Graffiti dla Medycyny</t>
  </si>
  <si>
    <t>Klauzula M 2 dla Medycyny</t>
  </si>
  <si>
    <t>Klauzula M 3 dla Medycyny</t>
  </si>
  <si>
    <t>Klauzula M 5 dla Medycyny</t>
  </si>
  <si>
    <t>Klauzula M 7 dla Medycyny</t>
  </si>
  <si>
    <t>Klauzula M 8 dla Medycyny</t>
  </si>
  <si>
    <t>Klauzula M 9 dla Medycyny</t>
  </si>
  <si>
    <t>Sprzęt elektroniczny dla Medycyny</t>
  </si>
  <si>
    <t>Oprogramowanie, dane i zewnętrzne nośniki danych dla Medycyny</t>
  </si>
  <si>
    <t>Klauzula OC 2 dla Medycyny</t>
  </si>
  <si>
    <t>Klauzula OC 2A dla Medycyny</t>
  </si>
  <si>
    <t>Klauzula OC 3 dla Medycyny</t>
  </si>
  <si>
    <t>Klauzula OC 3A dla Medycyny</t>
  </si>
  <si>
    <t>Klauzula OC 4 dla Medycyny</t>
  </si>
  <si>
    <t>Klauzula OC 4A dla Medycyny</t>
  </si>
  <si>
    <t>Klauzula OC 6 dla Medycyny</t>
  </si>
  <si>
    <t>Klauzula OC 9 dla Medycyny</t>
  </si>
  <si>
    <t>Klauzula OC 11 dla Medycyny</t>
  </si>
  <si>
    <t>Klauzula OC 17 dla Medycyny</t>
  </si>
  <si>
    <t>Klauzula OC 18 dla Medycyny</t>
  </si>
  <si>
    <t>Klauzula OC 21 dla Medycyny</t>
  </si>
  <si>
    <t>Klauzula OC 22 dla Medycyny</t>
  </si>
  <si>
    <t>Klauzula OC 23 dla Medycyny</t>
  </si>
  <si>
    <t>Klauzula E 1 dla Medycyny</t>
  </si>
  <si>
    <t>OC5A OC podwykonawców z prawem regresu dla Medycyny</t>
  </si>
  <si>
    <t>Klauzula ME1 dla Medycyny</t>
  </si>
  <si>
    <t>Klauzula ME2 dla Medycyny</t>
  </si>
  <si>
    <t>Klauzula ME3 dla Medycyny</t>
  </si>
  <si>
    <t>Klauzula ME6 dla Medycyny</t>
  </si>
  <si>
    <t>Klauzula ME7 dla Medycyny</t>
  </si>
  <si>
    <t>POC 701727</t>
  </si>
  <si>
    <t>2023-01-01 2023-12-31</t>
  </si>
  <si>
    <t>POC 701728</t>
  </si>
  <si>
    <t>POC 701730</t>
  </si>
  <si>
    <t xml:space="preserve">17.08.2023 </t>
  </si>
  <si>
    <t>09.10.2023</t>
  </si>
  <si>
    <t>przepięcie ; uszkodzenie szlabanu</t>
  </si>
  <si>
    <t xml:space="preserve">28.09.2024 </t>
  </si>
  <si>
    <t>13.12.2023</t>
  </si>
  <si>
    <t>07.06.2023</t>
  </si>
  <si>
    <t>dewastacja</t>
  </si>
  <si>
    <t>25.08.2023</t>
  </si>
  <si>
    <t>11.05.2023</t>
  </si>
  <si>
    <t>uszkodzenie sprzętu medycznego</t>
  </si>
  <si>
    <t>03.08.2023</t>
  </si>
  <si>
    <t>2021-02-01 2022-01-31</t>
  </si>
  <si>
    <t>POC 702062</t>
  </si>
  <si>
    <t>2024-01-01 2024-12-31</t>
  </si>
  <si>
    <t>Towary od zepsucia wskutek rozmrożenia dla Medycyny</t>
  </si>
  <si>
    <t xml:space="preserve">20.06.2024 </t>
  </si>
  <si>
    <t>27.05.2024</t>
  </si>
  <si>
    <t>kradzież rowerów ; upadek Kuracjuszki</t>
  </si>
  <si>
    <t>Mienie w transporcie dla Medycyny</t>
  </si>
  <si>
    <t>Maszyny i urządzenia od szkód elektrycznych dla Medycyny</t>
  </si>
  <si>
    <t>Klauzula M 4 dla Medycyny</t>
  </si>
  <si>
    <t>Klauzula OC 1 dla Medycyny</t>
  </si>
  <si>
    <t>Klauzula ME4 dla Medycyny</t>
  </si>
  <si>
    <t>POC 702063</t>
  </si>
  <si>
    <t>POC 702064</t>
  </si>
  <si>
    <t xml:space="preserve">Pieczęć i </t>
  </si>
  <si>
    <t>sz</t>
  </si>
  <si>
    <t>Rok</t>
  </si>
  <si>
    <t>PD</t>
  </si>
  <si>
    <t>EEi</t>
  </si>
  <si>
    <t>Kolumna1</t>
  </si>
  <si>
    <t>Suma końcowa</t>
  </si>
  <si>
    <t>Nr polisy</t>
  </si>
  <si>
    <t>Produkt</t>
  </si>
  <si>
    <t>Nazwa pokrycia</t>
  </si>
  <si>
    <t>Nr szkody</t>
  </si>
  <si>
    <t>Data zgłoszenia</t>
  </si>
  <si>
    <t>Wartość wypłat</t>
  </si>
  <si>
    <t>OC Medyczna KK (ubezpieczenie obowiązkowe)</t>
  </si>
  <si>
    <t>PL2019013000981</t>
  </si>
  <si>
    <t>leczenie inne niż zabieg operacyjny</t>
  </si>
  <si>
    <t xml:space="preserve">Data wypłaty </t>
  </si>
  <si>
    <t>Przyczyna</t>
  </si>
  <si>
    <t xml:space="preserve">Liczba szkód </t>
  </si>
  <si>
    <t>641 OC Medyczne - ub. Obowiązkowe</t>
  </si>
  <si>
    <t>642 OC Medyczne - ub. Obowiązkowe</t>
  </si>
  <si>
    <t>Zestawienie szkód z ubezpieczenia OC podmiotu leczniczego</t>
  </si>
  <si>
    <t>"UZDROWISKO ŚWINOUJŚCIE" S.A., 
REGON: 000288260</t>
  </si>
  <si>
    <t>Ryzyko</t>
  </si>
  <si>
    <t>Wypłata odszkodowania</t>
  </si>
  <si>
    <t xml:space="preserve"> Rezerwa</t>
  </si>
  <si>
    <t>Zestawienie szkód z ubezpieczenia mienia oraz OC działalności</t>
  </si>
  <si>
    <t>rok polisowy</t>
  </si>
  <si>
    <t>kradzież rowerów ; upadek Kuracjuszki; zatrucie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</si>
</sst>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20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7"/>
      <color rgb="FF333333"/>
      <name val="Arial"/>
      <family val="2"/>
      <charset val="238"/>
    </font>
    <font>
      <sz val="5.5"/>
      <color rgb="FF000000"/>
      <name val="Arial"/>
      <family val="2"/>
      <charset val="238"/>
    </font>
    <font>
      <sz val="5.5"/>
      <color rgb="FF333333"/>
      <name val="Arial"/>
      <family val="2"/>
      <charset val="238"/>
    </font>
    <font>
      <b/>
      <sz val="5.5"/>
      <color rgb="FF333333"/>
      <name val="Arial"/>
      <family val="2"/>
      <charset val="238"/>
    </font>
    <font>
      <b/>
      <sz val="5.5"/>
      <color rgb="FF000000"/>
      <name val="Arial"/>
      <family val="2"/>
      <charset val="238"/>
    </font>
    <font>
      <sz val="4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333333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1"/>
      <color rgb="FF002060"/>
      <name val="Aptos Narrow"/>
      <family val="2"/>
      <scheme val="minor"/>
    </font>
    <font>
      <sz val="10"/>
      <color rgb="FF002060"/>
      <name val="Aptos Narrow"/>
      <family val="2"/>
      <charset val="238"/>
      <scheme val="minor"/>
    </font>
    <font>
      <sz val="9"/>
      <color theme="0"/>
      <name val="Arial"/>
      <family val="2"/>
      <charset val="238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ck">
        <color rgb="FFC0C0C0"/>
      </bottom>
      <diagonal/>
    </border>
    <border>
      <left style="medium">
        <color rgb="FF000000"/>
      </left>
      <right style="thick">
        <color rgb="FFC0C0C0"/>
      </right>
      <top style="medium">
        <color rgb="FF000000"/>
      </top>
      <bottom/>
      <diagonal/>
    </border>
    <border>
      <left style="medium">
        <color rgb="FF000000"/>
      </left>
      <right style="thick">
        <color rgb="FFC0C0C0"/>
      </right>
      <top/>
      <bottom style="medium">
        <color rgb="FF000000"/>
      </bottom>
      <diagonal/>
    </border>
    <border>
      <left style="thick">
        <color rgb="FFC0C0C0"/>
      </left>
      <right style="thick">
        <color rgb="FFC0C0C0"/>
      </right>
      <top style="thick">
        <color rgb="FFC0C0C0"/>
      </top>
      <bottom/>
      <diagonal/>
    </border>
    <border>
      <left style="thick">
        <color rgb="FFC0C0C0"/>
      </left>
      <right style="thick">
        <color rgb="FFC0C0C0"/>
      </right>
      <top/>
      <bottom style="thick">
        <color rgb="FFC0C0C0"/>
      </bottom>
      <diagonal/>
    </border>
    <border>
      <left style="thick">
        <color rgb="FFC0C0C0"/>
      </left>
      <right style="medium">
        <color rgb="FF000000"/>
      </right>
      <top style="medium">
        <color rgb="FF000000"/>
      </top>
      <bottom/>
      <diagonal/>
    </border>
    <border>
      <left style="thick">
        <color rgb="FFC0C0C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left" vertical="center" wrapText="1" indent="1"/>
    </xf>
    <xf numFmtId="44" fontId="3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44" fontId="1" fillId="0" borderId="4" xfId="0" applyNumberFormat="1" applyFont="1" applyBorder="1" applyAlignment="1">
      <alignment horizontal="left" vertical="center" wrapText="1" indent="1"/>
    </xf>
    <xf numFmtId="44" fontId="6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6" fillId="0" borderId="7" xfId="0" applyNumberFormat="1" applyFont="1" applyBorder="1" applyAlignment="1">
      <alignment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44" fontId="0" fillId="0" borderId="0" xfId="0" applyNumberFormat="1"/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44" fontId="6" fillId="0" borderId="9" xfId="0" applyNumberFormat="1" applyFont="1" applyBorder="1" applyAlignment="1">
      <alignment vertical="center" wrapText="1"/>
    </xf>
    <xf numFmtId="44" fontId="6" fillId="0" borderId="10" xfId="0" applyNumberFormat="1" applyFont="1" applyBorder="1" applyAlignment="1">
      <alignment vertical="center" wrapText="1"/>
    </xf>
    <xf numFmtId="44" fontId="6" fillId="0" borderId="11" xfId="0" applyNumberFormat="1" applyFont="1" applyBorder="1" applyAlignment="1">
      <alignment vertical="center" wrapText="1"/>
    </xf>
    <xf numFmtId="44" fontId="6" fillId="0" borderId="12" xfId="0" applyNumberFormat="1" applyFont="1" applyBorder="1" applyAlignment="1">
      <alignment vertical="center" wrapText="1"/>
    </xf>
    <xf numFmtId="44" fontId="6" fillId="0" borderId="3" xfId="0" applyNumberFormat="1" applyFont="1" applyBorder="1" applyAlignment="1">
      <alignment vertical="center" wrapText="1"/>
    </xf>
    <xf numFmtId="44" fontId="6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4" fontId="3" fillId="0" borderId="4" xfId="0" applyNumberFormat="1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44" fontId="12" fillId="0" borderId="0" xfId="0" applyNumberFormat="1" applyFont="1"/>
    <xf numFmtId="0" fontId="0" fillId="0" borderId="0" xfId="0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4" fontId="11" fillId="0" borderId="15" xfId="0" applyNumberFormat="1" applyFont="1" applyBorder="1" applyAlignment="1">
      <alignment vertical="center" wrapText="1"/>
    </xf>
    <xf numFmtId="44" fontId="11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8" fontId="15" fillId="0" borderId="0" xfId="0" applyNumberFormat="1" applyFont="1" applyAlignment="1">
      <alignment horizontal="center" vertical="center" wrapText="1"/>
    </xf>
    <xf numFmtId="6" fontId="15" fillId="0" borderId="0" xfId="0" applyNumberFormat="1" applyFont="1" applyAlignment="1">
      <alignment horizontal="center" vertical="center" wrapText="1"/>
    </xf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center" vertical="center" wrapText="1"/>
    </xf>
    <xf numFmtId="44" fontId="18" fillId="3" borderId="6" xfId="0" applyNumberFormat="1" applyFont="1" applyFill="1" applyBorder="1" applyAlignment="1">
      <alignment horizontal="left" vertical="center" wrapText="1" indent="1"/>
    </xf>
    <xf numFmtId="44" fontId="19" fillId="3" borderId="0" xfId="0" applyNumberFormat="1" applyFont="1" applyFill="1"/>
    <xf numFmtId="0" fontId="13" fillId="3" borderId="0" xfId="0" applyFont="1" applyFill="1" applyAlignment="1">
      <alignment horizontal="left"/>
    </xf>
    <xf numFmtId="164" fontId="13" fillId="3" borderId="0" xfId="0" applyNumberFormat="1" applyFont="1" applyFill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3" borderId="6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0" fillId="0" borderId="0" xfId="0" pivotButton="1"/>
  </cellXfs>
  <cellStyles count="1">
    <cellStyle name="Normalny" xfId="0" builtinId="0"/>
  </cellStyles>
  <dxfs count="119"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numFmt numFmtId="164" formatCode="_-* #,##0\ &quot;zł&quot;_-;\-* #,##0\ &quot;zł&quot;_-;_-* &quot;-&quot;??\ &quot;zł&quot;_-;_-@_-"/>
    </dxf>
    <dxf>
      <alignment horizontal="center"/>
    </dxf>
    <dxf>
      <alignment vertical="center"/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numFmt numFmtId="19" formatCode="yyyy/mm/dd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charset val="238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/>
    </dxf>
    <dxf>
      <alignment horizontal="center"/>
    </dxf>
    <dxf>
      <numFmt numFmtId="164" formatCode="_-* #,##0\ &quot;zł&quot;_-;\-* #,##0\ &quot;zł&quot;_-;_-* &quot;-&quot;??\ &quot;zł&quot;_-;_-@_-"/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vertical="center"/>
    </dxf>
    <dxf>
      <alignment horizontal="center"/>
    </dxf>
    <dxf>
      <alignment vertical="center"/>
    </dxf>
    <dxf>
      <alignment horizontal="center"/>
    </dxf>
    <dxf>
      <numFmt numFmtId="164" formatCode="_-* #,##0\ &quot;zł&quot;_-;\-* #,##0\ &quot;zł&quot;_-;_-* &quot;-&quot;??\ &quot;zł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charset val="238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305</xdr:row>
      <xdr:rowOff>85725</xdr:rowOff>
    </xdr:from>
    <xdr:to>
      <xdr:col>14</xdr:col>
      <xdr:colOff>309245</xdr:colOff>
      <xdr:row>305</xdr:row>
      <xdr:rowOff>94615</xdr:rowOff>
    </xdr:to>
    <xdr:grpSp>
      <xdr:nvGrpSpPr>
        <xdr:cNvPr id="2" name="Group 46948">
          <a:extLst>
            <a:ext uri="{FF2B5EF4-FFF2-40B4-BE49-F238E27FC236}">
              <a16:creationId xmlns:a16="http://schemas.microsoft.com/office/drawing/2014/main" id="{9E72610D-0AD1-3CFC-04F9-B653962AEC2B}"/>
            </a:ext>
          </a:extLst>
        </xdr:cNvPr>
        <xdr:cNvGrpSpPr/>
      </xdr:nvGrpSpPr>
      <xdr:grpSpPr>
        <a:xfrm>
          <a:off x="8359140" y="4299585"/>
          <a:ext cx="1299845" cy="8890"/>
          <a:chOff x="0" y="0"/>
          <a:chExt cx="1300226" cy="9144"/>
        </a:xfrm>
      </xdr:grpSpPr>
      <xdr:sp macro="" textlink="">
        <xdr:nvSpPr>
          <xdr:cNvPr id="3" name="Shape 87021">
            <a:extLst>
              <a:ext uri="{FF2B5EF4-FFF2-40B4-BE49-F238E27FC236}">
                <a16:creationId xmlns:a16="http://schemas.microsoft.com/office/drawing/2014/main" id="{B0ABD21A-648B-F8E4-3D8F-875D99340E00}"/>
              </a:ext>
            </a:extLst>
          </xdr:cNvPr>
          <xdr:cNvSpPr/>
        </xdr:nvSpPr>
        <xdr:spPr>
          <a:xfrm>
            <a:off x="0" y="0"/>
            <a:ext cx="1300226" cy="9144"/>
          </a:xfrm>
          <a:custGeom>
            <a:avLst/>
            <a:gdLst/>
            <a:ahLst/>
            <a:cxnLst/>
            <a:rect l="0" t="0" r="0" b="0"/>
            <a:pathLst>
              <a:path w="1300226" h="9144">
                <a:moveTo>
                  <a:pt x="0" y="0"/>
                </a:moveTo>
                <a:lnTo>
                  <a:pt x="1300226" y="0"/>
                </a:lnTo>
                <a:lnTo>
                  <a:pt x="1300226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C0C0C0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pl-PL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ia Radtke" refreshedDate="45576.442246990744" createdVersion="8" refreshedVersion="8" minRefreshableVersion="3" recordCount="9" xr:uid="{CB90E671-768D-4DF8-8441-B0E33D284FB4}">
  <cacheSource type="worksheet">
    <worksheetSource name="Tabela1"/>
  </cacheSource>
  <cacheFields count="11">
    <cacheField name="Numer polisy" numFmtId="0">
      <sharedItems/>
    </cacheField>
    <cacheField name="Okres obowiązywania" numFmtId="0">
      <sharedItems/>
    </cacheField>
    <cacheField name="rok polisowy" numFmtId="0">
      <sharedItems containsSemiMixedTypes="0" containsString="0" containsNumber="1" containsInteger="1" minValue="2019" maxValue="2024" count="6">
        <n v="2019"/>
        <n v="2020"/>
        <n v="2021"/>
        <n v="2022"/>
        <n v="2023"/>
        <n v="2024"/>
      </sharedItems>
    </cacheField>
    <cacheField name="Zakres ubezpieczenia" numFmtId="0">
      <sharedItems/>
    </cacheField>
    <cacheField name="Kolumna1" numFmtId="0">
      <sharedItems count="3">
        <s v="PD"/>
        <s v="EEi"/>
        <s v="OC"/>
      </sharedItems>
    </cacheField>
    <cacheField name="Data szkody" numFmtId="0">
      <sharedItems/>
    </cacheField>
    <cacheField name="Rok" numFmtId="0">
      <sharedItems containsSemiMixedTypes="0" containsString="0" containsNumber="1" containsInteger="1" minValue="2013" maxValue="2024" count="10">
        <n v="2019"/>
        <n v="2020"/>
        <n v="2021"/>
        <n v="2022"/>
        <n v="2013"/>
        <n v="2023"/>
        <n v="2024"/>
        <n v="2015" u="1"/>
        <n v="2016" u="1"/>
        <n v="2017" u="1"/>
      </sharedItems>
    </cacheField>
    <cacheField name="Przyczyna szkody" numFmtId="0">
      <sharedItems/>
    </cacheField>
    <cacheField name="Kwota wypłaty" numFmtId="44">
      <sharedItems containsSemiMixedTypes="0" containsString="0" containsNumber="1" minValue="0" maxValue="49866.13"/>
    </cacheField>
    <cacheField name="Rezerwa" numFmtId="44">
      <sharedItems containsSemiMixedTypes="0" containsString="0" containsNumber="1" minValue="0" maxValue="95770.86"/>
    </cacheField>
    <cacheField name="Data wypła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s v="POC 700516"/>
    <s v="2019-01-01 2019-12-31"/>
    <x v="0"/>
    <s v="Mienie od wszystkich ryzyk"/>
    <x v="0"/>
    <s v="03.09.2019 "/>
    <x v="0"/>
    <s v="2 szkody - zalanie"/>
    <n v="6508.53"/>
    <n v="0"/>
    <s v="27.11.2029 "/>
  </r>
  <r>
    <s v="POC 700863"/>
    <s v="2020-01-01 2020-12-31"/>
    <x v="1"/>
    <s v="Mienie od wszystkich ryzyk"/>
    <x v="0"/>
    <s v="31.01.2020"/>
    <x v="1"/>
    <s v="zalanie"/>
    <n v="6751.69"/>
    <n v="0"/>
    <s v="03.03.2020"/>
  </r>
  <r>
    <s v="POC 701157"/>
    <s v="2021-01-01 2021-12-31"/>
    <x v="2"/>
    <s v="Ogień"/>
    <x v="0"/>
    <s v="02.05.2021 "/>
    <x v="2"/>
    <s v="3 szkody - zalanie"/>
    <n v="19640.150000000001"/>
    <n v="0"/>
    <s v="31.08.2021 "/>
  </r>
  <r>
    <s v="POC 701159"/>
    <s v="2021-01-01 2021-12-31"/>
    <x v="2"/>
    <s v="Ogień"/>
    <x v="0"/>
    <s v="08.02.2021"/>
    <x v="2"/>
    <s v="zalanie"/>
    <n v="5235.3"/>
    <n v="0"/>
    <s v="24.06.2021"/>
  </r>
  <r>
    <s v="POC 701421"/>
    <s v="2022-01-01 2022-12-31"/>
    <x v="3"/>
    <s v="Mienie od wszystkich ryzyk dla Medycyny"/>
    <x v="0"/>
    <s v="13.09.2022 "/>
    <x v="3"/>
    <s v="przepięcie ; wiatr i zalanie ; wiatr"/>
    <n v="49866.13"/>
    <n v="0"/>
    <s v="09.01.2023 "/>
  </r>
  <r>
    <s v="POC 701730"/>
    <s v="2023-01-01 2023-12-31"/>
    <x v="4"/>
    <s v="Mienie od wszystkich ryzyk dla Medycyny"/>
    <x v="0"/>
    <s v="17.08.2023 "/>
    <x v="4"/>
    <s v="przepięcie ; uszkodzenie szlabanu"/>
    <n v="12110.94"/>
    <n v="0"/>
    <s v="28.09.2024 "/>
  </r>
  <r>
    <s v="POC 701730"/>
    <s v="2023-01-01 2023-12-31"/>
    <x v="4"/>
    <s v="Mienie od dewastacji bez graffiti dla Medycyny"/>
    <x v="0"/>
    <s v="07.06.2023"/>
    <x v="5"/>
    <s v="dewastacja"/>
    <n v="1973.06"/>
    <n v="0"/>
    <s v="25.08.2023"/>
  </r>
  <r>
    <s v="POC 701730"/>
    <s v="2023-01-01 2023-12-31"/>
    <x v="4"/>
    <s v="Sprzęt elektroniczny dla Medycyny"/>
    <x v="1"/>
    <s v="11.05.2023"/>
    <x v="5"/>
    <s v="uszkodzenie sprzętu medycznego"/>
    <n v="901.86"/>
    <n v="0"/>
    <s v="03.08.2023"/>
  </r>
  <r>
    <s v="POC 702062"/>
    <s v="2024-01-01 2024-12-31"/>
    <x v="5"/>
    <s v="OC Ubezpieczonego dla Medycyny"/>
    <x v="2"/>
    <s v="20.06.2024 "/>
    <x v="6"/>
    <s v="kradzież rowerów ; upadek Kuracjuszki; zatrucie"/>
    <n v="0"/>
    <n v="95770.86"/>
    <s v="bra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BAB237-38DF-4FBB-8F92-5776CFE5F366}" name="Tabela przestawna3" cacheId="1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compact="0" compactData="0" multipleFieldFilters="0">
  <location ref="A11:C18" firstHeaderRow="0" firstDataRow="1" firstDataCol="1"/>
  <pivotFields count="11">
    <pivotField compact="0" outline="0" showAll="0"/>
    <pivotField compact="0" outline="0" showAll="0"/>
    <pivotField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>
      <items count="10">
        <item x="4"/>
        <item m="1" x="7"/>
        <item m="1" x="8"/>
        <item m="1" x="9"/>
        <item x="0"/>
        <item x="1"/>
        <item x="2"/>
        <item x="3"/>
        <item x="5"/>
        <item x="6"/>
      </items>
    </pivotField>
    <pivotField compact="0" outline="0" showAll="0"/>
    <pivotField dataField="1" compact="0" numFmtId="44" outline="0" showAll="0"/>
    <pivotField dataField="1" compact="0" numFmtId="44" outline="0" showAll="0"/>
    <pivotField compact="0" outline="0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Wypłata odszkodowania" fld="8" baseField="0" baseItem="0"/>
    <dataField name=" Rezerwa" fld="9" baseField="0" baseItem="0"/>
  </dataFields>
  <formats count="11">
    <format dxfId="93">
      <pivotArea outline="0" collapsedLevelsAreSubtotals="1" fieldPosition="0"/>
    </format>
    <format dxfId="9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field="6" type="button" dataOnly="0" labelOnly="1" outline="0"/>
    </format>
    <format dxfId="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">
      <pivotArea field="6" type="button" dataOnly="0" labelOnly="1" outline="0"/>
    </format>
    <format dxfId="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6">
      <pivotArea grandRow="1" outline="0" collapsedLevelsAreSubtotals="1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57F1AA-A233-4A8C-9C56-518B574BFCCD}" name="Tabela przestawna2" cacheId="1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rowHeaderCaption="Ryzyko">
  <location ref="A3:C7" firstHeaderRow="0" firstDataRow="1" firstDataCol="1"/>
  <pivotFields count="11"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dataField="1" numFmtId="44" showAll="0"/>
    <pivotField dataField="1" numFmtId="44"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Wypłata odszkodowania" fld="8" baseField="0" baseItem="0"/>
    <dataField name=" Rezerwa" fld="9" baseField="0" baseItem="0"/>
  </dataFields>
  <formats count="13"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field="4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field="4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grandRow="1" outline="0" collapsedLevelsAreSubtotals="1" fieldPosition="0"/>
    </format>
    <format dxfId="9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307440-72FA-4A10-B203-AC9A182DB21C}" name="Tabela1" displayName="Tabela1" ref="A4:K13" totalsRowShown="0" headerRowDxfId="118" tableBorderDxfId="117">
  <autoFilter ref="A4:K13" xr:uid="{64307440-72FA-4A10-B203-AC9A182DB21C}"/>
  <tableColumns count="11">
    <tableColumn id="1" xr3:uid="{E04396E3-6942-4A90-9DF2-154244EDD309}" name="Numer polisy" dataDxfId="116"/>
    <tableColumn id="2" xr3:uid="{56F7D4E7-6EC6-478B-BCF0-5CF21C20FA4A}" name="Okres obowiązywania" dataDxfId="115"/>
    <tableColumn id="11" xr3:uid="{587826F6-0304-4CD7-8473-442E453AF9C7}" name="rok polisowy" dataDxfId="114"/>
    <tableColumn id="3" xr3:uid="{601EA5B1-ABD2-4DD7-93B6-0292B5B3295E}" name="Zakres ubezpieczenia" dataDxfId="113"/>
    <tableColumn id="4" xr3:uid="{030BCE7C-5EEB-4A3A-A5D6-016861BD4791}" name="Kolumna1" dataDxfId="112"/>
    <tableColumn id="5" xr3:uid="{03CA0921-6C52-4FF5-838F-67A5FD9C07D4}" name="Data szkody" dataDxfId="111"/>
    <tableColumn id="6" xr3:uid="{9F147BE4-AC3E-40EF-B1BB-6E650F5C2AB5}" name="Rok" dataDxfId="110"/>
    <tableColumn id="7" xr3:uid="{E503B497-D11A-4813-8EDD-75B90EE9BAE6}" name="Przyczyna szkody" dataDxfId="70"/>
    <tableColumn id="8" xr3:uid="{8254DFB6-F1AB-41BF-80FF-E481AC462CE0}" name="Kwota wypłaty" dataDxfId="109"/>
    <tableColumn id="9" xr3:uid="{E438B3DE-C024-407E-91A3-567C52D4BF85}" name="Rezerwa" dataDxfId="108"/>
    <tableColumn id="10" xr3:uid="{84FD9E52-5A75-4384-A0B2-F0F3D3021B5D}" name="Data wypłaty" dataDxfId="10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CAFDFB-A37F-418F-B6F8-1941185EF8A7}" name="Tabela2" displayName="Tabela2" ref="A4:J6" totalsRowShown="0" headerRowDxfId="82" dataDxfId="81">
  <autoFilter ref="A4:J6" xr:uid="{4BCAFDFB-A37F-418F-B6F8-1941185EF8A7}"/>
  <tableColumns count="10">
    <tableColumn id="1" xr3:uid="{A2610A75-86AC-4E96-9DA7-C932CC8CD4DE}" name="Nr polisy" dataDxfId="80"/>
    <tableColumn id="2" xr3:uid="{50CD2DD6-C6E2-4339-9C9C-BC5C67045884}" name="Produkt" dataDxfId="79"/>
    <tableColumn id="3" xr3:uid="{781B5323-5E3A-4696-83DC-010F3E68ED7E}" name="Nazwa pokrycia" dataDxfId="78"/>
    <tableColumn id="4" xr3:uid="{A9E016BD-4D0B-4A94-93B2-F9D13F50F5BF}" name="Nr szkody" dataDxfId="77"/>
    <tableColumn id="5" xr3:uid="{21BCC825-E11B-4FE6-9EF7-22FD430B6894}" name="Data wypłaty " dataDxfId="76"/>
    <tableColumn id="6" xr3:uid="{D0158216-FF0E-48F8-B66C-97F5281A4E5B}" name="Data szkody" dataDxfId="75"/>
    <tableColumn id="7" xr3:uid="{E4E40848-F493-431D-A561-69294922E347}" name="Data zgłoszenia" dataDxfId="74"/>
    <tableColumn id="8" xr3:uid="{7C36105F-8E18-487B-B5D9-62FB399F0633}" name="Przyczyna" dataDxfId="73"/>
    <tableColumn id="9" xr3:uid="{7191558A-3F53-4AAF-8CE0-58D8D2120760}" name="Liczba szkód " dataDxfId="72"/>
    <tableColumn id="10" xr3:uid="{FD93FCE9-A5D4-4E82-B659-EF1500574F50}" name="Wartość wypłat" dataDxfId="7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C913-1C78-4E48-B6DF-45754434EE9D}">
  <sheetPr filterMode="1"/>
  <dimension ref="A1:I304"/>
  <sheetViews>
    <sheetView workbookViewId="0">
      <selection sqref="A1:I259"/>
    </sheetView>
  </sheetViews>
  <sheetFormatPr defaultRowHeight="14.4" x14ac:dyDescent="0.3"/>
  <cols>
    <col min="3" max="3" width="16.77734375" customWidth="1"/>
    <col min="6" max="7" width="8.88671875" style="32"/>
    <col min="9" max="9" width="12.88671875" customWidth="1"/>
  </cols>
  <sheetData>
    <row r="1" spans="1:9" ht="29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3" t="s">
        <v>5</v>
      </c>
      <c r="G1" s="24" t="s">
        <v>6</v>
      </c>
      <c r="H1" s="2" t="s">
        <v>7</v>
      </c>
      <c r="I1" s="22" t="s">
        <v>192</v>
      </c>
    </row>
    <row r="2" spans="1:9" ht="16.2" hidden="1" thickBot="1" x14ac:dyDescent="0.35">
      <c r="A2" s="3" t="s">
        <v>8</v>
      </c>
      <c r="B2" s="4" t="s">
        <v>9</v>
      </c>
      <c r="C2" s="4" t="s">
        <v>10</v>
      </c>
      <c r="D2" s="5" t="s">
        <v>11</v>
      </c>
      <c r="E2" s="5" t="s">
        <v>11</v>
      </c>
      <c r="F2" s="25">
        <v>0</v>
      </c>
      <c r="G2" s="25">
        <v>0</v>
      </c>
      <c r="H2" s="5" t="s">
        <v>11</v>
      </c>
      <c r="I2" s="32">
        <f>SUM(F2+G2)</f>
        <v>0</v>
      </c>
    </row>
    <row r="3" spans="1:9" ht="14.4" customHeight="1" x14ac:dyDescent="0.3">
      <c r="A3" s="18" t="s">
        <v>12</v>
      </c>
      <c r="B3" s="18" t="s">
        <v>9</v>
      </c>
      <c r="C3" s="18" t="s">
        <v>10</v>
      </c>
      <c r="D3" s="6" t="s">
        <v>13</v>
      </c>
      <c r="E3" s="15" t="s">
        <v>15</v>
      </c>
      <c r="F3" s="30">
        <v>3513.68</v>
      </c>
      <c r="G3" s="30">
        <v>0</v>
      </c>
      <c r="H3" s="6" t="s">
        <v>16</v>
      </c>
      <c r="I3" s="32">
        <f t="shared" ref="I3:I66" si="0">SUM(F3+G3)</f>
        <v>3513.68</v>
      </c>
    </row>
    <row r="4" spans="1:9" ht="15" hidden="1" thickBot="1" x14ac:dyDescent="0.35">
      <c r="A4" s="20"/>
      <c r="B4" s="20"/>
      <c r="C4" s="20"/>
      <c r="D4" s="7" t="s">
        <v>14</v>
      </c>
      <c r="E4" s="17"/>
      <c r="F4" s="39"/>
      <c r="G4" s="39"/>
      <c r="H4" s="7" t="s">
        <v>17</v>
      </c>
      <c r="I4" s="32">
        <f t="shared" si="0"/>
        <v>0</v>
      </c>
    </row>
    <row r="5" spans="1:9" ht="16.2" hidden="1" thickBot="1" x14ac:dyDescent="0.35">
      <c r="A5" s="3" t="s">
        <v>12</v>
      </c>
      <c r="B5" s="4" t="s">
        <v>9</v>
      </c>
      <c r="C5" s="4" t="s">
        <v>18</v>
      </c>
      <c r="D5" s="5" t="s">
        <v>11</v>
      </c>
      <c r="E5" s="5" t="s">
        <v>11</v>
      </c>
      <c r="F5" s="25">
        <v>0</v>
      </c>
      <c r="G5" s="25">
        <v>0</v>
      </c>
      <c r="H5" s="5" t="s">
        <v>11</v>
      </c>
      <c r="I5" s="32">
        <f t="shared" si="0"/>
        <v>0</v>
      </c>
    </row>
    <row r="6" spans="1:9" ht="16.2" hidden="1" thickBot="1" x14ac:dyDescent="0.35">
      <c r="A6" s="3" t="s">
        <v>12</v>
      </c>
      <c r="B6" s="4" t="s">
        <v>9</v>
      </c>
      <c r="C6" s="4" t="s">
        <v>19</v>
      </c>
      <c r="D6" s="5" t="s">
        <v>11</v>
      </c>
      <c r="E6" s="5" t="s">
        <v>11</v>
      </c>
      <c r="F6" s="25">
        <v>0</v>
      </c>
      <c r="G6" s="25">
        <v>0</v>
      </c>
      <c r="H6" s="5" t="s">
        <v>11</v>
      </c>
      <c r="I6" s="32">
        <f t="shared" si="0"/>
        <v>0</v>
      </c>
    </row>
    <row r="7" spans="1:9" ht="16.2" thickBot="1" x14ac:dyDescent="0.35">
      <c r="A7" s="3" t="s">
        <v>12</v>
      </c>
      <c r="B7" s="4" t="s">
        <v>9</v>
      </c>
      <c r="C7" s="4" t="s">
        <v>20</v>
      </c>
      <c r="D7" s="7" t="s">
        <v>21</v>
      </c>
      <c r="E7" s="7" t="s">
        <v>22</v>
      </c>
      <c r="F7" s="26">
        <v>0</v>
      </c>
      <c r="G7" s="26">
        <v>103740</v>
      </c>
      <c r="H7" s="7" t="s">
        <v>11</v>
      </c>
      <c r="I7" s="32">
        <f t="shared" si="0"/>
        <v>103740</v>
      </c>
    </row>
    <row r="8" spans="1:9" ht="16.2" thickBot="1" x14ac:dyDescent="0.35">
      <c r="A8" s="3" t="s">
        <v>12</v>
      </c>
      <c r="B8" s="4" t="s">
        <v>9</v>
      </c>
      <c r="C8" s="21" t="s">
        <v>23</v>
      </c>
      <c r="D8" s="7" t="s">
        <v>24</v>
      </c>
      <c r="E8" s="7" t="s">
        <v>25</v>
      </c>
      <c r="F8" s="26">
        <v>316.14999999999998</v>
      </c>
      <c r="G8" s="26">
        <v>0</v>
      </c>
      <c r="H8" s="7" t="s">
        <v>26</v>
      </c>
      <c r="I8" s="32">
        <f t="shared" si="0"/>
        <v>316.14999999999998</v>
      </c>
    </row>
    <row r="9" spans="1:9" ht="16.2" hidden="1" thickBot="1" x14ac:dyDescent="0.35">
      <c r="A9" s="3" t="s">
        <v>27</v>
      </c>
      <c r="B9" s="4" t="s">
        <v>28</v>
      </c>
      <c r="C9" s="4" t="s">
        <v>10</v>
      </c>
      <c r="D9" s="5" t="s">
        <v>11</v>
      </c>
      <c r="E9" s="5" t="s">
        <v>11</v>
      </c>
      <c r="F9" s="25">
        <v>0</v>
      </c>
      <c r="G9" s="25">
        <v>0</v>
      </c>
      <c r="H9" s="5" t="s">
        <v>11</v>
      </c>
      <c r="I9" s="32">
        <f t="shared" si="0"/>
        <v>0</v>
      </c>
    </row>
    <row r="10" spans="1:9" ht="16.2" hidden="1" thickBot="1" x14ac:dyDescent="0.35">
      <c r="A10" s="3" t="s">
        <v>29</v>
      </c>
      <c r="B10" s="4" t="s">
        <v>28</v>
      </c>
      <c r="C10" s="4" t="s">
        <v>10</v>
      </c>
      <c r="D10" s="5" t="s">
        <v>11</v>
      </c>
      <c r="E10" s="5" t="s">
        <v>11</v>
      </c>
      <c r="F10" s="25">
        <v>0</v>
      </c>
      <c r="G10" s="25">
        <v>0</v>
      </c>
      <c r="H10" s="5" t="s">
        <v>11</v>
      </c>
      <c r="I10" s="32">
        <f t="shared" si="0"/>
        <v>0</v>
      </c>
    </row>
    <row r="11" spans="1:9" ht="16.2" thickBot="1" x14ac:dyDescent="0.35">
      <c r="A11" s="3" t="s">
        <v>30</v>
      </c>
      <c r="B11" s="4" t="s">
        <v>28</v>
      </c>
      <c r="C11" s="21" t="s">
        <v>10</v>
      </c>
      <c r="D11" s="7" t="s">
        <v>31</v>
      </c>
      <c r="E11" s="7" t="s">
        <v>32</v>
      </c>
      <c r="F11" s="26">
        <v>2809.85</v>
      </c>
      <c r="G11" s="26">
        <v>0</v>
      </c>
      <c r="H11" s="7" t="s">
        <v>33</v>
      </c>
      <c r="I11" s="32">
        <f t="shared" si="0"/>
        <v>2809.85</v>
      </c>
    </row>
    <row r="12" spans="1:9" ht="16.2" hidden="1" thickBot="1" x14ac:dyDescent="0.35">
      <c r="A12" s="3" t="s">
        <v>30</v>
      </c>
      <c r="B12" s="4" t="s">
        <v>28</v>
      </c>
      <c r="C12" s="4" t="s">
        <v>19</v>
      </c>
      <c r="D12" s="5" t="s">
        <v>11</v>
      </c>
      <c r="E12" s="5" t="s">
        <v>11</v>
      </c>
      <c r="F12" s="25">
        <v>0</v>
      </c>
      <c r="G12" s="25">
        <v>0</v>
      </c>
      <c r="H12" s="5" t="s">
        <v>11</v>
      </c>
      <c r="I12" s="32">
        <f t="shared" si="0"/>
        <v>0</v>
      </c>
    </row>
    <row r="13" spans="1:9" ht="16.2" hidden="1" thickBot="1" x14ac:dyDescent="0.35">
      <c r="A13" s="3" t="s">
        <v>30</v>
      </c>
      <c r="B13" s="4" t="s">
        <v>28</v>
      </c>
      <c r="C13" s="4" t="s">
        <v>34</v>
      </c>
      <c r="D13" s="5" t="s">
        <v>11</v>
      </c>
      <c r="E13" s="5" t="s">
        <v>11</v>
      </c>
      <c r="F13" s="25">
        <v>0</v>
      </c>
      <c r="G13" s="25">
        <v>0</v>
      </c>
      <c r="H13" s="5" t="s">
        <v>11</v>
      </c>
      <c r="I13" s="32">
        <f t="shared" si="0"/>
        <v>0</v>
      </c>
    </row>
    <row r="14" spans="1:9" ht="16.2" thickBot="1" x14ac:dyDescent="0.35">
      <c r="A14" s="3" t="s">
        <v>30</v>
      </c>
      <c r="B14" s="4" t="s">
        <v>28</v>
      </c>
      <c r="C14" s="4" t="s">
        <v>20</v>
      </c>
      <c r="D14" s="7" t="s">
        <v>35</v>
      </c>
      <c r="E14" s="7" t="s">
        <v>36</v>
      </c>
      <c r="F14" s="26">
        <v>0</v>
      </c>
      <c r="G14" s="26">
        <v>19731.98</v>
      </c>
      <c r="H14" s="8" t="s">
        <v>11</v>
      </c>
      <c r="I14" s="32">
        <f t="shared" si="0"/>
        <v>19731.98</v>
      </c>
    </row>
    <row r="15" spans="1:9" ht="16.2" hidden="1" thickBot="1" x14ac:dyDescent="0.35">
      <c r="A15" s="3" t="s">
        <v>30</v>
      </c>
      <c r="B15" s="4" t="s">
        <v>28</v>
      </c>
      <c r="C15" s="4" t="s">
        <v>23</v>
      </c>
      <c r="D15" s="9"/>
      <c r="E15" s="9"/>
      <c r="F15" s="27"/>
      <c r="G15" s="27"/>
      <c r="H15" s="9"/>
      <c r="I15" s="32">
        <f t="shared" si="0"/>
        <v>0</v>
      </c>
    </row>
    <row r="16" spans="1:9" ht="20.399999999999999" customHeight="1" thickBot="1" x14ac:dyDescent="0.35">
      <c r="A16" s="18" t="s">
        <v>37</v>
      </c>
      <c r="B16" s="18" t="s">
        <v>38</v>
      </c>
      <c r="C16" s="18" t="s">
        <v>39</v>
      </c>
      <c r="D16" s="15" t="s">
        <v>40</v>
      </c>
      <c r="E16" s="6" t="s">
        <v>41</v>
      </c>
      <c r="F16" s="30">
        <v>15000</v>
      </c>
      <c r="G16" s="30">
        <v>0</v>
      </c>
      <c r="H16" s="15" t="s">
        <v>43</v>
      </c>
      <c r="I16" s="32">
        <f t="shared" si="0"/>
        <v>15000</v>
      </c>
    </row>
    <row r="17" spans="1:9" ht="15" hidden="1" customHeight="1" thickBot="1" x14ac:dyDescent="0.35">
      <c r="A17" s="20"/>
      <c r="B17" s="20"/>
      <c r="C17" s="20"/>
      <c r="D17" s="17"/>
      <c r="E17" s="7" t="s">
        <v>42</v>
      </c>
      <c r="F17" s="39"/>
      <c r="G17" s="39"/>
      <c r="H17" s="17"/>
      <c r="I17" s="32">
        <f t="shared" si="0"/>
        <v>0</v>
      </c>
    </row>
    <row r="18" spans="1:9" ht="16.2" hidden="1" thickBot="1" x14ac:dyDescent="0.35">
      <c r="A18" s="3" t="s">
        <v>44</v>
      </c>
      <c r="B18" s="4" t="s">
        <v>45</v>
      </c>
      <c r="C18" s="4" t="s">
        <v>39</v>
      </c>
      <c r="D18" s="9"/>
      <c r="E18" s="9"/>
      <c r="F18" s="27"/>
      <c r="G18" s="25">
        <v>0</v>
      </c>
      <c r="H18" s="9"/>
      <c r="I18" s="32">
        <f t="shared" si="0"/>
        <v>0</v>
      </c>
    </row>
    <row r="19" spans="1:9" ht="16.2" thickBot="1" x14ac:dyDescent="0.35">
      <c r="A19" s="10" t="s">
        <v>46</v>
      </c>
      <c r="B19" s="11" t="s">
        <v>9</v>
      </c>
      <c r="C19" s="11" t="s">
        <v>39</v>
      </c>
      <c r="D19" s="12" t="s">
        <v>21</v>
      </c>
      <c r="E19" s="12" t="s">
        <v>22</v>
      </c>
      <c r="F19" s="28">
        <v>0</v>
      </c>
      <c r="G19" s="28">
        <v>107623.42</v>
      </c>
      <c r="H19" s="12" t="s">
        <v>11</v>
      </c>
      <c r="I19" s="32">
        <f t="shared" si="0"/>
        <v>107623.42</v>
      </c>
    </row>
    <row r="20" spans="1:9" ht="16.2" hidden="1" thickBot="1" x14ac:dyDescent="0.35">
      <c r="A20" s="3" t="s">
        <v>47</v>
      </c>
      <c r="B20" s="4" t="s">
        <v>28</v>
      </c>
      <c r="C20" s="4" t="s">
        <v>39</v>
      </c>
      <c r="D20" s="5" t="s">
        <v>11</v>
      </c>
      <c r="E20" s="5" t="s">
        <v>11</v>
      </c>
      <c r="F20" s="25">
        <v>0</v>
      </c>
      <c r="G20" s="25">
        <v>0</v>
      </c>
      <c r="H20" s="5" t="s">
        <v>11</v>
      </c>
      <c r="I20" s="32">
        <f t="shared" si="0"/>
        <v>0</v>
      </c>
    </row>
    <row r="21" spans="1:9" ht="16.2" hidden="1" thickBot="1" x14ac:dyDescent="0.35">
      <c r="A21" s="3" t="s">
        <v>48</v>
      </c>
      <c r="B21" s="4" t="s">
        <v>49</v>
      </c>
      <c r="C21" s="4" t="s">
        <v>50</v>
      </c>
      <c r="D21" s="5" t="s">
        <v>11</v>
      </c>
      <c r="E21" s="5" t="s">
        <v>11</v>
      </c>
      <c r="F21" s="25">
        <v>0</v>
      </c>
      <c r="G21" s="25">
        <v>0</v>
      </c>
      <c r="H21" s="5" t="s">
        <v>11</v>
      </c>
      <c r="I21" s="32">
        <f t="shared" si="0"/>
        <v>0</v>
      </c>
    </row>
    <row r="22" spans="1:9" ht="16.2" hidden="1" thickBot="1" x14ac:dyDescent="0.35">
      <c r="A22" s="3" t="s">
        <v>48</v>
      </c>
      <c r="B22" s="4" t="s">
        <v>49</v>
      </c>
      <c r="C22" s="4" t="s">
        <v>18</v>
      </c>
      <c r="D22" s="9"/>
      <c r="E22" s="9"/>
      <c r="F22" s="27"/>
      <c r="G22" s="27"/>
      <c r="H22" s="9"/>
      <c r="I22" s="32">
        <f t="shared" si="0"/>
        <v>0</v>
      </c>
    </row>
    <row r="23" spans="1:9" ht="14.4" customHeight="1" x14ac:dyDescent="0.3">
      <c r="A23" s="18" t="s">
        <v>48</v>
      </c>
      <c r="B23" s="18" t="s">
        <v>49</v>
      </c>
      <c r="C23" s="18" t="s">
        <v>51</v>
      </c>
      <c r="D23" s="6" t="s">
        <v>52</v>
      </c>
      <c r="E23" s="15" t="s">
        <v>15</v>
      </c>
      <c r="F23" s="30">
        <v>6508.53</v>
      </c>
      <c r="G23" s="30">
        <v>0</v>
      </c>
      <c r="H23" s="6" t="s">
        <v>54</v>
      </c>
      <c r="I23" s="32">
        <f t="shared" si="0"/>
        <v>6508.53</v>
      </c>
    </row>
    <row r="24" spans="1:9" ht="15" hidden="1" thickBot="1" x14ac:dyDescent="0.35">
      <c r="A24" s="20"/>
      <c r="B24" s="20"/>
      <c r="C24" s="20"/>
      <c r="D24" s="7" t="s">
        <v>53</v>
      </c>
      <c r="E24" s="17"/>
      <c r="F24" s="39"/>
      <c r="G24" s="39"/>
      <c r="H24" s="7" t="s">
        <v>55</v>
      </c>
      <c r="I24" s="32">
        <f t="shared" si="0"/>
        <v>0</v>
      </c>
    </row>
    <row r="25" spans="1:9" ht="16.2" hidden="1" thickBot="1" x14ac:dyDescent="0.35">
      <c r="A25" s="3" t="s">
        <v>48</v>
      </c>
      <c r="B25" s="4" t="s">
        <v>49</v>
      </c>
      <c r="C25" s="4" t="s">
        <v>56</v>
      </c>
      <c r="D25" s="5" t="s">
        <v>11</v>
      </c>
      <c r="E25" s="5" t="s">
        <v>11</v>
      </c>
      <c r="F25" s="25">
        <v>0</v>
      </c>
      <c r="G25" s="25">
        <v>0</v>
      </c>
      <c r="H25" s="5" t="s">
        <v>11</v>
      </c>
      <c r="I25" s="32">
        <f t="shared" si="0"/>
        <v>0</v>
      </c>
    </row>
    <row r="26" spans="1:9" ht="16.2" hidden="1" thickBot="1" x14ac:dyDescent="0.35">
      <c r="A26" s="3" t="s">
        <v>48</v>
      </c>
      <c r="B26" s="4" t="s">
        <v>49</v>
      </c>
      <c r="C26" s="4" t="s">
        <v>57</v>
      </c>
      <c r="D26" s="5" t="s">
        <v>11</v>
      </c>
      <c r="E26" s="5" t="s">
        <v>11</v>
      </c>
      <c r="F26" s="25">
        <v>0</v>
      </c>
      <c r="G26" s="25">
        <v>0</v>
      </c>
      <c r="H26" s="5" t="s">
        <v>11</v>
      </c>
      <c r="I26" s="32">
        <f t="shared" si="0"/>
        <v>0</v>
      </c>
    </row>
    <row r="27" spans="1:9" ht="16.2" hidden="1" thickBot="1" x14ac:dyDescent="0.35">
      <c r="A27" s="3" t="s">
        <v>48</v>
      </c>
      <c r="B27" s="4" t="s">
        <v>49</v>
      </c>
      <c r="C27" s="4" t="s">
        <v>58</v>
      </c>
      <c r="D27" s="5" t="s">
        <v>11</v>
      </c>
      <c r="E27" s="5" t="s">
        <v>11</v>
      </c>
      <c r="F27" s="25">
        <v>0</v>
      </c>
      <c r="G27" s="25">
        <v>0</v>
      </c>
      <c r="H27" s="5" t="s">
        <v>11</v>
      </c>
      <c r="I27" s="32">
        <f t="shared" si="0"/>
        <v>0</v>
      </c>
    </row>
    <row r="28" spans="1:9" ht="16.2" hidden="1" thickBot="1" x14ac:dyDescent="0.35">
      <c r="A28" s="3" t="s">
        <v>48</v>
      </c>
      <c r="B28" s="4" t="s">
        <v>49</v>
      </c>
      <c r="C28" s="4" t="s">
        <v>59</v>
      </c>
      <c r="D28" s="5" t="s">
        <v>11</v>
      </c>
      <c r="E28" s="5" t="s">
        <v>11</v>
      </c>
      <c r="F28" s="25">
        <v>0</v>
      </c>
      <c r="G28" s="25">
        <v>0</v>
      </c>
      <c r="H28" s="5" t="s">
        <v>11</v>
      </c>
      <c r="I28" s="32">
        <f t="shared" si="0"/>
        <v>0</v>
      </c>
    </row>
    <row r="29" spans="1:9" ht="16.2" hidden="1" thickBot="1" x14ac:dyDescent="0.35">
      <c r="A29" s="3" t="s">
        <v>48</v>
      </c>
      <c r="B29" s="4" t="s">
        <v>49</v>
      </c>
      <c r="C29" s="4" t="s">
        <v>60</v>
      </c>
      <c r="D29" s="5" t="s">
        <v>11</v>
      </c>
      <c r="E29" s="5" t="s">
        <v>11</v>
      </c>
      <c r="F29" s="25">
        <v>0</v>
      </c>
      <c r="G29" s="25">
        <v>0</v>
      </c>
      <c r="H29" s="5" t="s">
        <v>11</v>
      </c>
      <c r="I29" s="32">
        <f t="shared" si="0"/>
        <v>0</v>
      </c>
    </row>
    <row r="30" spans="1:9" ht="16.2" hidden="1" thickBot="1" x14ac:dyDescent="0.35">
      <c r="A30" s="3" t="s">
        <v>48</v>
      </c>
      <c r="B30" s="4" t="s">
        <v>49</v>
      </c>
      <c r="C30" s="4" t="s">
        <v>61</v>
      </c>
      <c r="D30" s="5" t="s">
        <v>11</v>
      </c>
      <c r="E30" s="5" t="s">
        <v>11</v>
      </c>
      <c r="F30" s="25">
        <v>0</v>
      </c>
      <c r="G30" s="25">
        <v>0</v>
      </c>
      <c r="H30" s="5" t="s">
        <v>11</v>
      </c>
      <c r="I30" s="32">
        <f t="shared" si="0"/>
        <v>0</v>
      </c>
    </row>
    <row r="31" spans="1:9" ht="16.2" hidden="1" thickBot="1" x14ac:dyDescent="0.35">
      <c r="A31" s="3" t="s">
        <v>48</v>
      </c>
      <c r="B31" s="4" t="s">
        <v>49</v>
      </c>
      <c r="C31" s="4" t="s">
        <v>62</v>
      </c>
      <c r="D31" s="5" t="s">
        <v>11</v>
      </c>
      <c r="E31" s="5" t="s">
        <v>11</v>
      </c>
      <c r="F31" s="25">
        <v>0</v>
      </c>
      <c r="G31" s="25">
        <v>0</v>
      </c>
      <c r="H31" s="5" t="s">
        <v>11</v>
      </c>
      <c r="I31" s="32">
        <f t="shared" si="0"/>
        <v>0</v>
      </c>
    </row>
    <row r="32" spans="1:9" ht="16.2" hidden="1" thickBot="1" x14ac:dyDescent="0.35">
      <c r="A32" s="3" t="s">
        <v>48</v>
      </c>
      <c r="B32" s="4" t="s">
        <v>49</v>
      </c>
      <c r="C32" s="4" t="s">
        <v>63</v>
      </c>
      <c r="D32" s="5" t="s">
        <v>11</v>
      </c>
      <c r="E32" s="5" t="s">
        <v>11</v>
      </c>
      <c r="F32" s="25">
        <v>0</v>
      </c>
      <c r="G32" s="25">
        <v>0</v>
      </c>
      <c r="H32" s="5" t="s">
        <v>11</v>
      </c>
      <c r="I32" s="32">
        <f t="shared" si="0"/>
        <v>0</v>
      </c>
    </row>
    <row r="33" spans="1:9" ht="16.2" hidden="1" thickBot="1" x14ac:dyDescent="0.35">
      <c r="A33" s="3" t="s">
        <v>48</v>
      </c>
      <c r="B33" s="4" t="s">
        <v>49</v>
      </c>
      <c r="C33" s="4" t="s">
        <v>64</v>
      </c>
      <c r="D33" s="5" t="s">
        <v>11</v>
      </c>
      <c r="E33" s="5" t="s">
        <v>11</v>
      </c>
      <c r="F33" s="25">
        <v>0</v>
      </c>
      <c r="G33" s="25">
        <v>0</v>
      </c>
      <c r="H33" s="5" t="s">
        <v>11</v>
      </c>
      <c r="I33" s="32">
        <f t="shared" si="0"/>
        <v>0</v>
      </c>
    </row>
    <row r="34" spans="1:9" ht="16.2" hidden="1" thickBot="1" x14ac:dyDescent="0.35">
      <c r="A34" s="3" t="s">
        <v>48</v>
      </c>
      <c r="B34" s="4" t="s">
        <v>49</v>
      </c>
      <c r="C34" s="4" t="s">
        <v>65</v>
      </c>
      <c r="D34" s="5" t="s">
        <v>11</v>
      </c>
      <c r="E34" s="5" t="s">
        <v>11</v>
      </c>
      <c r="F34" s="25">
        <v>0</v>
      </c>
      <c r="G34" s="25">
        <v>0</v>
      </c>
      <c r="H34" s="5" t="s">
        <v>11</v>
      </c>
      <c r="I34" s="32">
        <f t="shared" si="0"/>
        <v>0</v>
      </c>
    </row>
    <row r="35" spans="1:9" ht="16.2" hidden="1" thickBot="1" x14ac:dyDescent="0.35">
      <c r="A35" s="3" t="s">
        <v>48</v>
      </c>
      <c r="B35" s="4" t="s">
        <v>49</v>
      </c>
      <c r="C35" s="4" t="s">
        <v>66</v>
      </c>
      <c r="D35" s="5" t="s">
        <v>11</v>
      </c>
      <c r="E35" s="5" t="s">
        <v>11</v>
      </c>
      <c r="F35" s="25">
        <v>0</v>
      </c>
      <c r="G35" s="25">
        <v>0</v>
      </c>
      <c r="H35" s="5" t="s">
        <v>11</v>
      </c>
      <c r="I35" s="32">
        <f t="shared" si="0"/>
        <v>0</v>
      </c>
    </row>
    <row r="36" spans="1:9" ht="16.2" hidden="1" thickBot="1" x14ac:dyDescent="0.35">
      <c r="A36" s="3" t="s">
        <v>48</v>
      </c>
      <c r="B36" s="4" t="s">
        <v>49</v>
      </c>
      <c r="C36" s="4" t="s">
        <v>67</v>
      </c>
      <c r="D36" s="5" t="s">
        <v>11</v>
      </c>
      <c r="E36" s="5" t="s">
        <v>11</v>
      </c>
      <c r="F36" s="25">
        <v>0</v>
      </c>
      <c r="G36" s="25">
        <v>0</v>
      </c>
      <c r="H36" s="5" t="s">
        <v>11</v>
      </c>
      <c r="I36" s="32">
        <f t="shared" si="0"/>
        <v>0</v>
      </c>
    </row>
    <row r="37" spans="1:9" ht="16.2" hidden="1" thickBot="1" x14ac:dyDescent="0.35">
      <c r="A37" s="3" t="s">
        <v>48</v>
      </c>
      <c r="B37" s="4" t="s">
        <v>49</v>
      </c>
      <c r="C37" s="4" t="s">
        <v>68</v>
      </c>
      <c r="D37" s="5" t="s">
        <v>11</v>
      </c>
      <c r="E37" s="5" t="s">
        <v>11</v>
      </c>
      <c r="F37" s="25">
        <v>0</v>
      </c>
      <c r="G37" s="25">
        <v>0</v>
      </c>
      <c r="H37" s="5" t="s">
        <v>11</v>
      </c>
      <c r="I37" s="32">
        <f t="shared" si="0"/>
        <v>0</v>
      </c>
    </row>
    <row r="38" spans="1:9" ht="16.2" hidden="1" thickBot="1" x14ac:dyDescent="0.35">
      <c r="A38" s="3" t="s">
        <v>48</v>
      </c>
      <c r="B38" s="4" t="s">
        <v>49</v>
      </c>
      <c r="C38" s="4" t="s">
        <v>69</v>
      </c>
      <c r="D38" s="5" t="s">
        <v>11</v>
      </c>
      <c r="E38" s="5" t="s">
        <v>11</v>
      </c>
      <c r="F38" s="25">
        <v>0</v>
      </c>
      <c r="G38" s="25">
        <v>0</v>
      </c>
      <c r="H38" s="5" t="s">
        <v>11</v>
      </c>
      <c r="I38" s="32">
        <f t="shared" si="0"/>
        <v>0</v>
      </c>
    </row>
    <row r="39" spans="1:9" ht="16.2" hidden="1" thickBot="1" x14ac:dyDescent="0.35">
      <c r="A39" s="3" t="s">
        <v>48</v>
      </c>
      <c r="B39" s="4" t="s">
        <v>49</v>
      </c>
      <c r="C39" s="4" t="s">
        <v>70</v>
      </c>
      <c r="D39" s="5" t="s">
        <v>11</v>
      </c>
      <c r="E39" s="5" t="s">
        <v>11</v>
      </c>
      <c r="F39" s="25">
        <v>0</v>
      </c>
      <c r="G39" s="25">
        <v>0</v>
      </c>
      <c r="H39" s="5" t="s">
        <v>11</v>
      </c>
      <c r="I39" s="32">
        <f t="shared" si="0"/>
        <v>0</v>
      </c>
    </row>
    <row r="40" spans="1:9" ht="16.2" hidden="1" thickBot="1" x14ac:dyDescent="0.35">
      <c r="A40" s="10" t="s">
        <v>48</v>
      </c>
      <c r="B40" s="11" t="s">
        <v>49</v>
      </c>
      <c r="C40" s="11" t="s">
        <v>71</v>
      </c>
      <c r="D40" s="13" t="s">
        <v>11</v>
      </c>
      <c r="E40" s="13" t="s">
        <v>11</v>
      </c>
      <c r="F40" s="29">
        <v>0</v>
      </c>
      <c r="G40" s="29">
        <v>0</v>
      </c>
      <c r="H40" s="13" t="s">
        <v>11</v>
      </c>
      <c r="I40" s="32">
        <f t="shared" si="0"/>
        <v>0</v>
      </c>
    </row>
    <row r="41" spans="1:9" ht="16.2" hidden="1" thickBot="1" x14ac:dyDescent="0.35">
      <c r="A41" s="3" t="s">
        <v>48</v>
      </c>
      <c r="B41" s="4" t="s">
        <v>49</v>
      </c>
      <c r="C41" s="4" t="s">
        <v>72</v>
      </c>
      <c r="D41" s="5" t="s">
        <v>11</v>
      </c>
      <c r="E41" s="5" t="s">
        <v>11</v>
      </c>
      <c r="F41" s="25">
        <v>0</v>
      </c>
      <c r="G41" s="25">
        <v>0</v>
      </c>
      <c r="H41" s="5" t="s">
        <v>11</v>
      </c>
      <c r="I41" s="32">
        <f t="shared" si="0"/>
        <v>0</v>
      </c>
    </row>
    <row r="42" spans="1:9" ht="16.2" hidden="1" thickBot="1" x14ac:dyDescent="0.35">
      <c r="A42" s="3" t="s">
        <v>48</v>
      </c>
      <c r="B42" s="4" t="s">
        <v>49</v>
      </c>
      <c r="C42" s="4" t="s">
        <v>73</v>
      </c>
      <c r="D42" s="5" t="s">
        <v>11</v>
      </c>
      <c r="E42" s="5" t="s">
        <v>11</v>
      </c>
      <c r="F42" s="25">
        <v>0</v>
      </c>
      <c r="G42" s="25">
        <v>0</v>
      </c>
      <c r="H42" s="5" t="s">
        <v>11</v>
      </c>
      <c r="I42" s="32">
        <f t="shared" si="0"/>
        <v>0</v>
      </c>
    </row>
    <row r="43" spans="1:9" ht="16.2" hidden="1" thickBot="1" x14ac:dyDescent="0.35">
      <c r="A43" s="3" t="s">
        <v>48</v>
      </c>
      <c r="B43" s="4" t="s">
        <v>49</v>
      </c>
      <c r="C43" s="4" t="s">
        <v>74</v>
      </c>
      <c r="D43" s="5" t="s">
        <v>11</v>
      </c>
      <c r="E43" s="5" t="s">
        <v>11</v>
      </c>
      <c r="F43" s="25">
        <v>0</v>
      </c>
      <c r="G43" s="25">
        <v>0</v>
      </c>
      <c r="H43" s="5" t="s">
        <v>11</v>
      </c>
      <c r="I43" s="32">
        <f t="shared" si="0"/>
        <v>0</v>
      </c>
    </row>
    <row r="44" spans="1:9" ht="16.2" hidden="1" thickBot="1" x14ac:dyDescent="0.35">
      <c r="A44" s="3" t="s">
        <v>48</v>
      </c>
      <c r="B44" s="4" t="s">
        <v>49</v>
      </c>
      <c r="C44" s="4" t="s">
        <v>75</v>
      </c>
      <c r="D44" s="5" t="s">
        <v>11</v>
      </c>
      <c r="E44" s="5" t="s">
        <v>11</v>
      </c>
      <c r="F44" s="25">
        <v>0</v>
      </c>
      <c r="G44" s="25">
        <v>0</v>
      </c>
      <c r="H44" s="5" t="s">
        <v>11</v>
      </c>
      <c r="I44" s="32">
        <f t="shared" si="0"/>
        <v>0</v>
      </c>
    </row>
    <row r="45" spans="1:9" ht="16.2" hidden="1" thickBot="1" x14ac:dyDescent="0.35">
      <c r="A45" s="3" t="s">
        <v>48</v>
      </c>
      <c r="B45" s="4" t="s">
        <v>49</v>
      </c>
      <c r="C45" s="4" t="s">
        <v>76</v>
      </c>
      <c r="D45" s="5" t="s">
        <v>11</v>
      </c>
      <c r="E45" s="5" t="s">
        <v>11</v>
      </c>
      <c r="F45" s="25">
        <v>0</v>
      </c>
      <c r="G45" s="25">
        <v>0</v>
      </c>
      <c r="H45" s="5" t="s">
        <v>11</v>
      </c>
      <c r="I45" s="32">
        <f t="shared" si="0"/>
        <v>0</v>
      </c>
    </row>
    <row r="46" spans="1:9" ht="16.2" hidden="1" thickBot="1" x14ac:dyDescent="0.35">
      <c r="A46" s="3" t="s">
        <v>48</v>
      </c>
      <c r="B46" s="4" t="s">
        <v>49</v>
      </c>
      <c r="C46" s="4" t="s">
        <v>77</v>
      </c>
      <c r="D46" s="5" t="s">
        <v>11</v>
      </c>
      <c r="E46" s="5" t="s">
        <v>11</v>
      </c>
      <c r="F46" s="25">
        <v>0</v>
      </c>
      <c r="G46" s="25">
        <v>0</v>
      </c>
      <c r="H46" s="5" t="s">
        <v>11</v>
      </c>
      <c r="I46" s="32">
        <f t="shared" si="0"/>
        <v>0</v>
      </c>
    </row>
    <row r="47" spans="1:9" ht="16.2" hidden="1" thickBot="1" x14ac:dyDescent="0.35">
      <c r="A47" s="3" t="s">
        <v>48</v>
      </c>
      <c r="B47" s="4" t="s">
        <v>49</v>
      </c>
      <c r="C47" s="4" t="s">
        <v>78</v>
      </c>
      <c r="D47" s="5" t="s">
        <v>11</v>
      </c>
      <c r="E47" s="5" t="s">
        <v>11</v>
      </c>
      <c r="F47" s="25">
        <v>0</v>
      </c>
      <c r="G47" s="25">
        <v>0</v>
      </c>
      <c r="H47" s="5" t="s">
        <v>11</v>
      </c>
      <c r="I47" s="32">
        <f t="shared" si="0"/>
        <v>0</v>
      </c>
    </row>
    <row r="48" spans="1:9" ht="16.2" hidden="1" thickBot="1" x14ac:dyDescent="0.35">
      <c r="A48" s="3" t="s">
        <v>48</v>
      </c>
      <c r="B48" s="4" t="s">
        <v>49</v>
      </c>
      <c r="C48" s="4" t="s">
        <v>79</v>
      </c>
      <c r="D48" s="5" t="s">
        <v>11</v>
      </c>
      <c r="E48" s="5" t="s">
        <v>11</v>
      </c>
      <c r="F48" s="25">
        <v>0</v>
      </c>
      <c r="G48" s="25">
        <v>0</v>
      </c>
      <c r="H48" s="5" t="s">
        <v>11</v>
      </c>
      <c r="I48" s="32">
        <f t="shared" si="0"/>
        <v>0</v>
      </c>
    </row>
    <row r="49" spans="1:9" ht="16.2" hidden="1" thickBot="1" x14ac:dyDescent="0.35">
      <c r="A49" s="3" t="s">
        <v>48</v>
      </c>
      <c r="B49" s="4" t="s">
        <v>49</v>
      </c>
      <c r="C49" s="4" t="s">
        <v>80</v>
      </c>
      <c r="D49" s="5" t="s">
        <v>11</v>
      </c>
      <c r="E49" s="5" t="s">
        <v>11</v>
      </c>
      <c r="F49" s="25">
        <v>0</v>
      </c>
      <c r="G49" s="25">
        <v>0</v>
      </c>
      <c r="H49" s="5" t="s">
        <v>11</v>
      </c>
      <c r="I49" s="32">
        <f t="shared" si="0"/>
        <v>0</v>
      </c>
    </row>
    <row r="50" spans="1:9" ht="16.2" hidden="1" thickBot="1" x14ac:dyDescent="0.35">
      <c r="A50" s="3" t="s">
        <v>48</v>
      </c>
      <c r="B50" s="4" t="s">
        <v>49</v>
      </c>
      <c r="C50" s="4" t="s">
        <v>81</v>
      </c>
      <c r="D50" s="5" t="s">
        <v>11</v>
      </c>
      <c r="E50" s="5" t="s">
        <v>11</v>
      </c>
      <c r="F50" s="25">
        <v>0</v>
      </c>
      <c r="G50" s="25">
        <v>0</v>
      </c>
      <c r="H50" s="5" t="s">
        <v>11</v>
      </c>
      <c r="I50" s="32">
        <f t="shared" si="0"/>
        <v>0</v>
      </c>
    </row>
    <row r="51" spans="1:9" ht="16.2" hidden="1" thickBot="1" x14ac:dyDescent="0.35">
      <c r="A51" s="3" t="s">
        <v>48</v>
      </c>
      <c r="B51" s="4" t="s">
        <v>49</v>
      </c>
      <c r="C51" s="4" t="s">
        <v>82</v>
      </c>
      <c r="D51" s="5" t="s">
        <v>11</v>
      </c>
      <c r="E51" s="5" t="s">
        <v>11</v>
      </c>
      <c r="F51" s="25">
        <v>0</v>
      </c>
      <c r="G51" s="25">
        <v>0</v>
      </c>
      <c r="H51" s="5" t="s">
        <v>11</v>
      </c>
      <c r="I51" s="32">
        <f t="shared" si="0"/>
        <v>0</v>
      </c>
    </row>
    <row r="52" spans="1:9" ht="16.2" hidden="1" thickBot="1" x14ac:dyDescent="0.35">
      <c r="A52" s="3" t="s">
        <v>48</v>
      </c>
      <c r="B52" s="4" t="s">
        <v>49</v>
      </c>
      <c r="C52" s="4" t="s">
        <v>83</v>
      </c>
      <c r="D52" s="5" t="s">
        <v>11</v>
      </c>
      <c r="E52" s="5" t="s">
        <v>11</v>
      </c>
      <c r="F52" s="25">
        <v>0</v>
      </c>
      <c r="G52" s="25">
        <v>0</v>
      </c>
      <c r="H52" s="5" t="s">
        <v>11</v>
      </c>
      <c r="I52" s="32">
        <f t="shared" si="0"/>
        <v>0</v>
      </c>
    </row>
    <row r="53" spans="1:9" ht="16.2" hidden="1" thickBot="1" x14ac:dyDescent="0.35">
      <c r="A53" s="3" t="s">
        <v>48</v>
      </c>
      <c r="B53" s="4" t="s">
        <v>49</v>
      </c>
      <c r="C53" s="4" t="s">
        <v>84</v>
      </c>
      <c r="D53" s="5" t="s">
        <v>11</v>
      </c>
      <c r="E53" s="5" t="s">
        <v>11</v>
      </c>
      <c r="F53" s="25">
        <v>0</v>
      </c>
      <c r="G53" s="25">
        <v>0</v>
      </c>
      <c r="H53" s="5" t="s">
        <v>11</v>
      </c>
      <c r="I53" s="32">
        <f t="shared" si="0"/>
        <v>0</v>
      </c>
    </row>
    <row r="54" spans="1:9" ht="16.2" hidden="1" thickBot="1" x14ac:dyDescent="0.35">
      <c r="A54" s="3" t="s">
        <v>48</v>
      </c>
      <c r="B54" s="4" t="s">
        <v>49</v>
      </c>
      <c r="C54" s="4" t="s">
        <v>85</v>
      </c>
      <c r="D54" s="5" t="s">
        <v>11</v>
      </c>
      <c r="E54" s="5" t="s">
        <v>11</v>
      </c>
      <c r="F54" s="25">
        <v>0</v>
      </c>
      <c r="G54" s="25">
        <v>0</v>
      </c>
      <c r="H54" s="5" t="s">
        <v>11</v>
      </c>
      <c r="I54" s="32">
        <f t="shared" si="0"/>
        <v>0</v>
      </c>
    </row>
    <row r="55" spans="1:9" ht="16.2" hidden="1" thickBot="1" x14ac:dyDescent="0.35">
      <c r="A55" s="3" t="s">
        <v>48</v>
      </c>
      <c r="B55" s="4" t="s">
        <v>49</v>
      </c>
      <c r="C55" s="4" t="s">
        <v>86</v>
      </c>
      <c r="D55" s="5" t="s">
        <v>11</v>
      </c>
      <c r="E55" s="5" t="s">
        <v>11</v>
      </c>
      <c r="F55" s="25">
        <v>0</v>
      </c>
      <c r="G55" s="25">
        <v>0</v>
      </c>
      <c r="H55" s="5" t="s">
        <v>11</v>
      </c>
      <c r="I55" s="32">
        <f t="shared" si="0"/>
        <v>0</v>
      </c>
    </row>
    <row r="56" spans="1:9" ht="16.2" hidden="1" thickBot="1" x14ac:dyDescent="0.35">
      <c r="A56" s="3" t="s">
        <v>48</v>
      </c>
      <c r="B56" s="4" t="s">
        <v>49</v>
      </c>
      <c r="C56" s="4" t="s">
        <v>87</v>
      </c>
      <c r="D56" s="5" t="s">
        <v>11</v>
      </c>
      <c r="E56" s="5" t="s">
        <v>11</v>
      </c>
      <c r="F56" s="25">
        <v>0</v>
      </c>
      <c r="G56" s="25">
        <v>0</v>
      </c>
      <c r="H56" s="5" t="s">
        <v>11</v>
      </c>
      <c r="I56" s="32">
        <f t="shared" si="0"/>
        <v>0</v>
      </c>
    </row>
    <row r="57" spans="1:9" ht="16.2" hidden="1" thickBot="1" x14ac:dyDescent="0.35">
      <c r="A57" s="3" t="s">
        <v>48</v>
      </c>
      <c r="B57" s="4" t="s">
        <v>49</v>
      </c>
      <c r="C57" s="4" t="s">
        <v>88</v>
      </c>
      <c r="D57" s="5" t="s">
        <v>11</v>
      </c>
      <c r="E57" s="5" t="s">
        <v>11</v>
      </c>
      <c r="F57" s="25">
        <v>0</v>
      </c>
      <c r="G57" s="25">
        <v>0</v>
      </c>
      <c r="H57" s="5" t="s">
        <v>11</v>
      </c>
      <c r="I57" s="32">
        <f t="shared" si="0"/>
        <v>0</v>
      </c>
    </row>
    <row r="58" spans="1:9" ht="16.2" hidden="1" thickBot="1" x14ac:dyDescent="0.35">
      <c r="A58" s="3" t="s">
        <v>48</v>
      </c>
      <c r="B58" s="4" t="s">
        <v>49</v>
      </c>
      <c r="C58" s="4" t="s">
        <v>89</v>
      </c>
      <c r="D58" s="5" t="s">
        <v>11</v>
      </c>
      <c r="E58" s="5" t="s">
        <v>11</v>
      </c>
      <c r="F58" s="25">
        <v>0</v>
      </c>
      <c r="G58" s="25">
        <v>0</v>
      </c>
      <c r="H58" s="5" t="s">
        <v>11</v>
      </c>
      <c r="I58" s="32">
        <f t="shared" si="0"/>
        <v>0</v>
      </c>
    </row>
    <row r="59" spans="1:9" ht="16.2" hidden="1" thickBot="1" x14ac:dyDescent="0.35">
      <c r="A59" s="3" t="s">
        <v>48</v>
      </c>
      <c r="B59" s="4" t="s">
        <v>49</v>
      </c>
      <c r="C59" s="4" t="s">
        <v>90</v>
      </c>
      <c r="D59" s="5" t="s">
        <v>11</v>
      </c>
      <c r="E59" s="5" t="s">
        <v>11</v>
      </c>
      <c r="F59" s="25">
        <v>0</v>
      </c>
      <c r="G59" s="25">
        <v>0</v>
      </c>
      <c r="H59" s="5" t="s">
        <v>11</v>
      </c>
      <c r="I59" s="32">
        <f t="shared" si="0"/>
        <v>0</v>
      </c>
    </row>
    <row r="60" spans="1:9" ht="16.2" hidden="1" thickBot="1" x14ac:dyDescent="0.35">
      <c r="A60" s="10" t="s">
        <v>91</v>
      </c>
      <c r="B60" s="11" t="s">
        <v>49</v>
      </c>
      <c r="C60" s="11" t="s">
        <v>50</v>
      </c>
      <c r="D60" s="13" t="s">
        <v>11</v>
      </c>
      <c r="E60" s="13" t="s">
        <v>11</v>
      </c>
      <c r="F60" s="29">
        <v>0</v>
      </c>
      <c r="G60" s="29">
        <v>0</v>
      </c>
      <c r="H60" s="13" t="s">
        <v>11</v>
      </c>
      <c r="I60" s="32">
        <f t="shared" si="0"/>
        <v>0</v>
      </c>
    </row>
    <row r="61" spans="1:9" ht="16.2" hidden="1" thickBot="1" x14ac:dyDescent="0.35">
      <c r="A61" s="3" t="s">
        <v>91</v>
      </c>
      <c r="B61" s="4" t="s">
        <v>49</v>
      </c>
      <c r="C61" s="4" t="s">
        <v>51</v>
      </c>
      <c r="D61" s="5" t="s">
        <v>11</v>
      </c>
      <c r="E61" s="5" t="s">
        <v>11</v>
      </c>
      <c r="F61" s="25">
        <v>0</v>
      </c>
      <c r="G61" s="25">
        <v>0</v>
      </c>
      <c r="H61" s="5" t="s">
        <v>11</v>
      </c>
      <c r="I61" s="32">
        <f t="shared" si="0"/>
        <v>0</v>
      </c>
    </row>
    <row r="62" spans="1:9" ht="16.2" hidden="1" thickBot="1" x14ac:dyDescent="0.35">
      <c r="A62" s="3" t="s">
        <v>91</v>
      </c>
      <c r="B62" s="4" t="s">
        <v>49</v>
      </c>
      <c r="C62" s="4" t="s">
        <v>62</v>
      </c>
      <c r="D62" s="5" t="s">
        <v>11</v>
      </c>
      <c r="E62" s="5" t="s">
        <v>11</v>
      </c>
      <c r="F62" s="25">
        <v>0</v>
      </c>
      <c r="G62" s="25">
        <v>0</v>
      </c>
      <c r="H62" s="5" t="s">
        <v>11</v>
      </c>
      <c r="I62" s="32">
        <f t="shared" si="0"/>
        <v>0</v>
      </c>
    </row>
    <row r="63" spans="1:9" ht="16.2" hidden="1" thickBot="1" x14ac:dyDescent="0.35">
      <c r="A63" s="3" t="s">
        <v>92</v>
      </c>
      <c r="B63" s="4" t="s">
        <v>49</v>
      </c>
      <c r="C63" s="4" t="s">
        <v>50</v>
      </c>
      <c r="D63" s="5" t="s">
        <v>11</v>
      </c>
      <c r="E63" s="5" t="s">
        <v>11</v>
      </c>
      <c r="F63" s="25">
        <v>0</v>
      </c>
      <c r="G63" s="25">
        <v>0</v>
      </c>
      <c r="H63" s="5" t="s">
        <v>11</v>
      </c>
      <c r="I63" s="32">
        <f t="shared" si="0"/>
        <v>0</v>
      </c>
    </row>
    <row r="64" spans="1:9" ht="16.2" hidden="1" thickBot="1" x14ac:dyDescent="0.35">
      <c r="A64" s="3" t="s">
        <v>92</v>
      </c>
      <c r="B64" s="4" t="s">
        <v>49</v>
      </c>
      <c r="C64" s="4" t="s">
        <v>51</v>
      </c>
      <c r="D64" s="5" t="s">
        <v>11</v>
      </c>
      <c r="E64" s="5" t="s">
        <v>11</v>
      </c>
      <c r="F64" s="25">
        <v>0</v>
      </c>
      <c r="G64" s="25">
        <v>0</v>
      </c>
      <c r="H64" s="5" t="s">
        <v>11</v>
      </c>
      <c r="I64" s="32">
        <f t="shared" si="0"/>
        <v>0</v>
      </c>
    </row>
    <row r="65" spans="1:9" ht="16.2" hidden="1" thickBot="1" x14ac:dyDescent="0.35">
      <c r="A65" s="3" t="s">
        <v>92</v>
      </c>
      <c r="B65" s="4" t="s">
        <v>49</v>
      </c>
      <c r="C65" s="4" t="s">
        <v>62</v>
      </c>
      <c r="D65" s="5" t="s">
        <v>11</v>
      </c>
      <c r="E65" s="5" t="s">
        <v>11</v>
      </c>
      <c r="F65" s="25">
        <v>0</v>
      </c>
      <c r="G65" s="25">
        <v>0</v>
      </c>
      <c r="H65" s="5" t="s">
        <v>11</v>
      </c>
      <c r="I65" s="32">
        <f t="shared" si="0"/>
        <v>0</v>
      </c>
    </row>
    <row r="66" spans="1:9" ht="16.2" hidden="1" thickBot="1" x14ac:dyDescent="0.35">
      <c r="A66" s="3" t="s">
        <v>93</v>
      </c>
      <c r="B66" s="4" t="s">
        <v>94</v>
      </c>
      <c r="C66" s="4" t="s">
        <v>50</v>
      </c>
      <c r="D66" s="5" t="s">
        <v>11</v>
      </c>
      <c r="E66" s="5" t="s">
        <v>11</v>
      </c>
      <c r="F66" s="25">
        <v>0</v>
      </c>
      <c r="G66" s="25">
        <v>0</v>
      </c>
      <c r="H66" s="5" t="s">
        <v>11</v>
      </c>
      <c r="I66" s="32">
        <f t="shared" si="0"/>
        <v>0</v>
      </c>
    </row>
    <row r="67" spans="1:9" ht="16.2" hidden="1" thickBot="1" x14ac:dyDescent="0.35">
      <c r="A67" s="3" t="s">
        <v>93</v>
      </c>
      <c r="B67" s="4" t="s">
        <v>94</v>
      </c>
      <c r="C67" s="4" t="s">
        <v>51</v>
      </c>
      <c r="D67" s="5" t="s">
        <v>11</v>
      </c>
      <c r="E67" s="5" t="s">
        <v>11</v>
      </c>
      <c r="F67" s="25">
        <v>0</v>
      </c>
      <c r="G67" s="25">
        <v>0</v>
      </c>
      <c r="H67" s="5" t="s">
        <v>11</v>
      </c>
      <c r="I67" s="32">
        <f t="shared" ref="I67:I130" si="1">SUM(F67+G67)</f>
        <v>0</v>
      </c>
    </row>
    <row r="68" spans="1:9" ht="16.2" hidden="1" thickBot="1" x14ac:dyDescent="0.35">
      <c r="A68" s="3" t="s">
        <v>93</v>
      </c>
      <c r="B68" s="4" t="s">
        <v>94</v>
      </c>
      <c r="C68" s="4" t="s">
        <v>62</v>
      </c>
      <c r="D68" s="5" t="s">
        <v>11</v>
      </c>
      <c r="E68" s="5" t="s">
        <v>11</v>
      </c>
      <c r="F68" s="25">
        <v>0</v>
      </c>
      <c r="G68" s="25">
        <v>0</v>
      </c>
      <c r="H68" s="5" t="s">
        <v>11</v>
      </c>
      <c r="I68" s="32">
        <f t="shared" si="1"/>
        <v>0</v>
      </c>
    </row>
    <row r="69" spans="1:9" ht="16.2" hidden="1" thickBot="1" x14ac:dyDescent="0.35">
      <c r="A69" s="3" t="s">
        <v>95</v>
      </c>
      <c r="B69" s="4" t="s">
        <v>94</v>
      </c>
      <c r="C69" s="4" t="s">
        <v>50</v>
      </c>
      <c r="D69" s="5" t="s">
        <v>11</v>
      </c>
      <c r="E69" s="5" t="s">
        <v>11</v>
      </c>
      <c r="F69" s="25">
        <v>0</v>
      </c>
      <c r="G69" s="25">
        <v>0</v>
      </c>
      <c r="H69" s="5" t="s">
        <v>11</v>
      </c>
      <c r="I69" s="32">
        <f t="shared" si="1"/>
        <v>0</v>
      </c>
    </row>
    <row r="70" spans="1:9" ht="16.2" hidden="1" thickBot="1" x14ac:dyDescent="0.35">
      <c r="A70" s="3" t="s">
        <v>95</v>
      </c>
      <c r="B70" s="4" t="s">
        <v>94</v>
      </c>
      <c r="C70" s="4" t="s">
        <v>51</v>
      </c>
      <c r="D70" s="5" t="s">
        <v>11</v>
      </c>
      <c r="E70" s="5" t="s">
        <v>11</v>
      </c>
      <c r="F70" s="25">
        <v>0</v>
      </c>
      <c r="G70" s="25">
        <v>0</v>
      </c>
      <c r="H70" s="5" t="s">
        <v>11</v>
      </c>
      <c r="I70" s="32">
        <f t="shared" si="1"/>
        <v>0</v>
      </c>
    </row>
    <row r="71" spans="1:9" ht="16.2" hidden="1" thickBot="1" x14ac:dyDescent="0.35">
      <c r="A71" s="3" t="s">
        <v>95</v>
      </c>
      <c r="B71" s="4" t="s">
        <v>94</v>
      </c>
      <c r="C71" s="4" t="s">
        <v>62</v>
      </c>
      <c r="D71" s="5" t="s">
        <v>11</v>
      </c>
      <c r="E71" s="5" t="s">
        <v>11</v>
      </c>
      <c r="F71" s="25">
        <v>0</v>
      </c>
      <c r="G71" s="25">
        <v>0</v>
      </c>
      <c r="H71" s="5" t="s">
        <v>11</v>
      </c>
      <c r="I71" s="32">
        <f t="shared" si="1"/>
        <v>0</v>
      </c>
    </row>
    <row r="72" spans="1:9" ht="16.2" hidden="1" thickBot="1" x14ac:dyDescent="0.35">
      <c r="A72" s="3" t="s">
        <v>96</v>
      </c>
      <c r="B72" s="4" t="s">
        <v>94</v>
      </c>
      <c r="C72" s="4" t="s">
        <v>50</v>
      </c>
      <c r="D72" s="5" t="s">
        <v>11</v>
      </c>
      <c r="E72" s="5" t="s">
        <v>11</v>
      </c>
      <c r="F72" s="25">
        <v>0</v>
      </c>
      <c r="G72" s="25">
        <v>0</v>
      </c>
      <c r="H72" s="5" t="s">
        <v>11</v>
      </c>
      <c r="I72" s="32">
        <f t="shared" si="1"/>
        <v>0</v>
      </c>
    </row>
    <row r="73" spans="1:9" ht="16.2" hidden="1" thickBot="1" x14ac:dyDescent="0.35">
      <c r="A73" s="3" t="s">
        <v>96</v>
      </c>
      <c r="B73" s="4" t="s">
        <v>94</v>
      </c>
      <c r="C73" s="4" t="s">
        <v>18</v>
      </c>
      <c r="D73" s="5" t="s">
        <v>11</v>
      </c>
      <c r="E73" s="5" t="s">
        <v>11</v>
      </c>
      <c r="F73" s="25">
        <v>0</v>
      </c>
      <c r="G73" s="25">
        <v>0</v>
      </c>
      <c r="H73" s="5" t="s">
        <v>11</v>
      </c>
      <c r="I73" s="32">
        <f t="shared" si="1"/>
        <v>0</v>
      </c>
    </row>
    <row r="74" spans="1:9" ht="16.2" thickBot="1" x14ac:dyDescent="0.35">
      <c r="A74" s="3" t="s">
        <v>96</v>
      </c>
      <c r="B74" s="4" t="s">
        <v>94</v>
      </c>
      <c r="C74" s="21" t="s">
        <v>51</v>
      </c>
      <c r="D74" s="7" t="s">
        <v>97</v>
      </c>
      <c r="E74" s="7" t="s">
        <v>32</v>
      </c>
      <c r="F74" s="26">
        <v>6751.69</v>
      </c>
      <c r="G74" s="26">
        <v>0</v>
      </c>
      <c r="H74" s="7" t="s">
        <v>98</v>
      </c>
      <c r="I74" s="32">
        <f t="shared" si="1"/>
        <v>6751.69</v>
      </c>
    </row>
    <row r="75" spans="1:9" ht="16.2" hidden="1" thickBot="1" x14ac:dyDescent="0.35">
      <c r="A75" s="3" t="s">
        <v>96</v>
      </c>
      <c r="B75" s="4" t="s">
        <v>94</v>
      </c>
      <c r="C75" s="4" t="s">
        <v>56</v>
      </c>
      <c r="D75" s="5" t="s">
        <v>11</v>
      </c>
      <c r="E75" s="5" t="s">
        <v>11</v>
      </c>
      <c r="F75" s="25">
        <v>0</v>
      </c>
      <c r="G75" s="25">
        <v>0</v>
      </c>
      <c r="H75" s="5" t="s">
        <v>11</v>
      </c>
      <c r="I75" s="32">
        <f t="shared" si="1"/>
        <v>0</v>
      </c>
    </row>
    <row r="76" spans="1:9" ht="16.2" hidden="1" thickBot="1" x14ac:dyDescent="0.35">
      <c r="A76" s="3" t="s">
        <v>96</v>
      </c>
      <c r="B76" s="4" t="s">
        <v>94</v>
      </c>
      <c r="C76" s="4" t="s">
        <v>57</v>
      </c>
      <c r="D76" s="5" t="s">
        <v>11</v>
      </c>
      <c r="E76" s="5" t="s">
        <v>11</v>
      </c>
      <c r="F76" s="25">
        <v>0</v>
      </c>
      <c r="G76" s="25">
        <v>0</v>
      </c>
      <c r="H76" s="5" t="s">
        <v>11</v>
      </c>
      <c r="I76" s="32">
        <f t="shared" si="1"/>
        <v>0</v>
      </c>
    </row>
    <row r="77" spans="1:9" ht="16.2" hidden="1" thickBot="1" x14ac:dyDescent="0.35">
      <c r="A77" s="3" t="s">
        <v>96</v>
      </c>
      <c r="B77" s="4" t="s">
        <v>94</v>
      </c>
      <c r="C77" s="4" t="s">
        <v>58</v>
      </c>
      <c r="D77" s="5" t="s">
        <v>11</v>
      </c>
      <c r="E77" s="5" t="s">
        <v>11</v>
      </c>
      <c r="F77" s="25">
        <v>0</v>
      </c>
      <c r="G77" s="25">
        <v>0</v>
      </c>
      <c r="H77" s="5" t="s">
        <v>11</v>
      </c>
      <c r="I77" s="32">
        <f t="shared" si="1"/>
        <v>0</v>
      </c>
    </row>
    <row r="78" spans="1:9" ht="16.2" hidden="1" thickBot="1" x14ac:dyDescent="0.35">
      <c r="A78" s="3" t="s">
        <v>96</v>
      </c>
      <c r="B78" s="4" t="s">
        <v>94</v>
      </c>
      <c r="C78" s="4" t="s">
        <v>59</v>
      </c>
      <c r="D78" s="5" t="s">
        <v>11</v>
      </c>
      <c r="E78" s="5" t="s">
        <v>11</v>
      </c>
      <c r="F78" s="25">
        <v>0</v>
      </c>
      <c r="G78" s="25">
        <v>0</v>
      </c>
      <c r="H78" s="5" t="s">
        <v>11</v>
      </c>
      <c r="I78" s="32">
        <f t="shared" si="1"/>
        <v>0</v>
      </c>
    </row>
    <row r="79" spans="1:9" ht="16.2" hidden="1" thickBot="1" x14ac:dyDescent="0.35">
      <c r="A79" s="3" t="s">
        <v>96</v>
      </c>
      <c r="B79" s="4" t="s">
        <v>94</v>
      </c>
      <c r="C79" s="4" t="s">
        <v>60</v>
      </c>
      <c r="D79" s="5" t="s">
        <v>11</v>
      </c>
      <c r="E79" s="5" t="s">
        <v>11</v>
      </c>
      <c r="F79" s="25">
        <v>0</v>
      </c>
      <c r="G79" s="25">
        <v>0</v>
      </c>
      <c r="H79" s="5" t="s">
        <v>11</v>
      </c>
      <c r="I79" s="32">
        <f t="shared" si="1"/>
        <v>0</v>
      </c>
    </row>
    <row r="80" spans="1:9" ht="16.2" hidden="1" thickBot="1" x14ac:dyDescent="0.35">
      <c r="A80" s="10" t="s">
        <v>96</v>
      </c>
      <c r="B80" s="11" t="s">
        <v>94</v>
      </c>
      <c r="C80" s="11" t="s">
        <v>61</v>
      </c>
      <c r="D80" s="13" t="s">
        <v>11</v>
      </c>
      <c r="E80" s="13" t="s">
        <v>11</v>
      </c>
      <c r="F80" s="29">
        <v>0</v>
      </c>
      <c r="G80" s="29">
        <v>0</v>
      </c>
      <c r="H80" s="13" t="s">
        <v>11</v>
      </c>
      <c r="I80" s="32">
        <f t="shared" si="1"/>
        <v>0</v>
      </c>
    </row>
    <row r="81" spans="1:9" ht="16.2" hidden="1" thickBot="1" x14ac:dyDescent="0.35">
      <c r="A81" s="3" t="s">
        <v>96</v>
      </c>
      <c r="B81" s="4" t="s">
        <v>94</v>
      </c>
      <c r="C81" s="4" t="s">
        <v>62</v>
      </c>
      <c r="D81" s="5" t="s">
        <v>11</v>
      </c>
      <c r="E81" s="5" t="s">
        <v>11</v>
      </c>
      <c r="F81" s="25">
        <v>0</v>
      </c>
      <c r="G81" s="25">
        <v>0</v>
      </c>
      <c r="H81" s="5" t="s">
        <v>11</v>
      </c>
      <c r="I81" s="32">
        <f t="shared" si="1"/>
        <v>0</v>
      </c>
    </row>
    <row r="82" spans="1:9" ht="16.2" hidden="1" thickBot="1" x14ac:dyDescent="0.35">
      <c r="A82" s="3" t="s">
        <v>96</v>
      </c>
      <c r="B82" s="4" t="s">
        <v>94</v>
      </c>
      <c r="C82" s="4" t="s">
        <v>63</v>
      </c>
      <c r="D82" s="5" t="s">
        <v>11</v>
      </c>
      <c r="E82" s="5" t="s">
        <v>11</v>
      </c>
      <c r="F82" s="25">
        <v>0</v>
      </c>
      <c r="G82" s="25">
        <v>0</v>
      </c>
      <c r="H82" s="5" t="s">
        <v>11</v>
      </c>
      <c r="I82" s="32">
        <f t="shared" si="1"/>
        <v>0</v>
      </c>
    </row>
    <row r="83" spans="1:9" ht="16.2" hidden="1" thickBot="1" x14ac:dyDescent="0.35">
      <c r="A83" s="3" t="s">
        <v>96</v>
      </c>
      <c r="B83" s="4" t="s">
        <v>94</v>
      </c>
      <c r="C83" s="4" t="s">
        <v>64</v>
      </c>
      <c r="D83" s="5" t="s">
        <v>11</v>
      </c>
      <c r="E83" s="5" t="s">
        <v>11</v>
      </c>
      <c r="F83" s="25">
        <v>0</v>
      </c>
      <c r="G83" s="25">
        <v>0</v>
      </c>
      <c r="H83" s="5" t="s">
        <v>11</v>
      </c>
      <c r="I83" s="32">
        <f t="shared" si="1"/>
        <v>0</v>
      </c>
    </row>
    <row r="84" spans="1:9" ht="16.2" hidden="1" thickBot="1" x14ac:dyDescent="0.35">
      <c r="A84" s="3" t="s">
        <v>96</v>
      </c>
      <c r="B84" s="4" t="s">
        <v>94</v>
      </c>
      <c r="C84" s="4" t="s">
        <v>65</v>
      </c>
      <c r="D84" s="5" t="s">
        <v>11</v>
      </c>
      <c r="E84" s="5" t="s">
        <v>11</v>
      </c>
      <c r="F84" s="25">
        <v>0</v>
      </c>
      <c r="G84" s="25">
        <v>0</v>
      </c>
      <c r="H84" s="5" t="s">
        <v>11</v>
      </c>
      <c r="I84" s="32">
        <f t="shared" si="1"/>
        <v>0</v>
      </c>
    </row>
    <row r="85" spans="1:9" ht="16.2" hidden="1" thickBot="1" x14ac:dyDescent="0.35">
      <c r="A85" s="3" t="s">
        <v>96</v>
      </c>
      <c r="B85" s="4" t="s">
        <v>94</v>
      </c>
      <c r="C85" s="4" t="s">
        <v>66</v>
      </c>
      <c r="D85" s="5" t="s">
        <v>11</v>
      </c>
      <c r="E85" s="5" t="s">
        <v>11</v>
      </c>
      <c r="F85" s="25">
        <v>0</v>
      </c>
      <c r="G85" s="25">
        <v>0</v>
      </c>
      <c r="H85" s="5" t="s">
        <v>11</v>
      </c>
      <c r="I85" s="32">
        <f t="shared" si="1"/>
        <v>0</v>
      </c>
    </row>
    <row r="86" spans="1:9" ht="16.2" hidden="1" thickBot="1" x14ac:dyDescent="0.35">
      <c r="A86" s="3" t="s">
        <v>96</v>
      </c>
      <c r="B86" s="4" t="s">
        <v>94</v>
      </c>
      <c r="C86" s="4" t="s">
        <v>67</v>
      </c>
      <c r="D86" s="5" t="s">
        <v>11</v>
      </c>
      <c r="E86" s="5" t="s">
        <v>11</v>
      </c>
      <c r="F86" s="25">
        <v>0</v>
      </c>
      <c r="G86" s="25">
        <v>0</v>
      </c>
      <c r="H86" s="5" t="s">
        <v>11</v>
      </c>
      <c r="I86" s="32">
        <f t="shared" si="1"/>
        <v>0</v>
      </c>
    </row>
    <row r="87" spans="1:9" ht="16.2" hidden="1" thickBot="1" x14ac:dyDescent="0.35">
      <c r="A87" s="3" t="s">
        <v>96</v>
      </c>
      <c r="B87" s="4" t="s">
        <v>94</v>
      </c>
      <c r="C87" s="4" t="s">
        <v>68</v>
      </c>
      <c r="D87" s="5" t="s">
        <v>11</v>
      </c>
      <c r="E87" s="5" t="s">
        <v>11</v>
      </c>
      <c r="F87" s="25">
        <v>0</v>
      </c>
      <c r="G87" s="25">
        <v>0</v>
      </c>
      <c r="H87" s="5" t="s">
        <v>11</v>
      </c>
      <c r="I87" s="32">
        <f t="shared" si="1"/>
        <v>0</v>
      </c>
    </row>
    <row r="88" spans="1:9" ht="16.2" hidden="1" thickBot="1" x14ac:dyDescent="0.35">
      <c r="A88" s="3" t="s">
        <v>96</v>
      </c>
      <c r="B88" s="4" t="s">
        <v>94</v>
      </c>
      <c r="C88" s="4" t="s">
        <v>69</v>
      </c>
      <c r="D88" s="5" t="s">
        <v>11</v>
      </c>
      <c r="E88" s="5" t="s">
        <v>11</v>
      </c>
      <c r="F88" s="25">
        <v>0</v>
      </c>
      <c r="G88" s="25">
        <v>0</v>
      </c>
      <c r="H88" s="5" t="s">
        <v>11</v>
      </c>
      <c r="I88" s="32">
        <f t="shared" si="1"/>
        <v>0</v>
      </c>
    </row>
    <row r="89" spans="1:9" ht="16.2" hidden="1" thickBot="1" x14ac:dyDescent="0.35">
      <c r="A89" s="3" t="s">
        <v>96</v>
      </c>
      <c r="B89" s="4" t="s">
        <v>94</v>
      </c>
      <c r="C89" s="4" t="s">
        <v>70</v>
      </c>
      <c r="D89" s="5" t="s">
        <v>11</v>
      </c>
      <c r="E89" s="5" t="s">
        <v>11</v>
      </c>
      <c r="F89" s="25">
        <v>0</v>
      </c>
      <c r="G89" s="25">
        <v>0</v>
      </c>
      <c r="H89" s="5" t="s">
        <v>11</v>
      </c>
      <c r="I89" s="32">
        <f t="shared" si="1"/>
        <v>0</v>
      </c>
    </row>
    <row r="90" spans="1:9" ht="16.2" hidden="1" thickBot="1" x14ac:dyDescent="0.35">
      <c r="A90" s="3" t="s">
        <v>96</v>
      </c>
      <c r="B90" s="4" t="s">
        <v>94</v>
      </c>
      <c r="C90" s="4" t="s">
        <v>71</v>
      </c>
      <c r="D90" s="5" t="s">
        <v>11</v>
      </c>
      <c r="E90" s="5" t="s">
        <v>11</v>
      </c>
      <c r="F90" s="25">
        <v>0</v>
      </c>
      <c r="G90" s="25">
        <v>0</v>
      </c>
      <c r="H90" s="5" t="s">
        <v>11</v>
      </c>
      <c r="I90" s="32">
        <f t="shared" si="1"/>
        <v>0</v>
      </c>
    </row>
    <row r="91" spans="1:9" ht="16.2" hidden="1" thickBot="1" x14ac:dyDescent="0.35">
      <c r="A91" s="3" t="s">
        <v>96</v>
      </c>
      <c r="B91" s="4" t="s">
        <v>94</v>
      </c>
      <c r="C91" s="4" t="s">
        <v>72</v>
      </c>
      <c r="D91" s="5" t="s">
        <v>11</v>
      </c>
      <c r="E91" s="5" t="s">
        <v>11</v>
      </c>
      <c r="F91" s="25">
        <v>0</v>
      </c>
      <c r="G91" s="25">
        <v>0</v>
      </c>
      <c r="H91" s="5" t="s">
        <v>11</v>
      </c>
      <c r="I91" s="32">
        <f t="shared" si="1"/>
        <v>0</v>
      </c>
    </row>
    <row r="92" spans="1:9" ht="16.2" hidden="1" thickBot="1" x14ac:dyDescent="0.35">
      <c r="A92" s="3" t="s">
        <v>96</v>
      </c>
      <c r="B92" s="4" t="s">
        <v>94</v>
      </c>
      <c r="C92" s="4" t="s">
        <v>73</v>
      </c>
      <c r="D92" s="5" t="s">
        <v>11</v>
      </c>
      <c r="E92" s="5" t="s">
        <v>11</v>
      </c>
      <c r="F92" s="25">
        <v>0</v>
      </c>
      <c r="G92" s="25">
        <v>0</v>
      </c>
      <c r="H92" s="5" t="s">
        <v>11</v>
      </c>
      <c r="I92" s="32">
        <f t="shared" si="1"/>
        <v>0</v>
      </c>
    </row>
    <row r="93" spans="1:9" ht="16.2" hidden="1" thickBot="1" x14ac:dyDescent="0.35">
      <c r="A93" s="3" t="s">
        <v>96</v>
      </c>
      <c r="B93" s="4" t="s">
        <v>94</v>
      </c>
      <c r="C93" s="4" t="s">
        <v>74</v>
      </c>
      <c r="D93" s="5" t="s">
        <v>11</v>
      </c>
      <c r="E93" s="5" t="s">
        <v>11</v>
      </c>
      <c r="F93" s="25">
        <v>0</v>
      </c>
      <c r="G93" s="25">
        <v>0</v>
      </c>
      <c r="H93" s="5" t="s">
        <v>11</v>
      </c>
      <c r="I93" s="32">
        <f t="shared" si="1"/>
        <v>0</v>
      </c>
    </row>
    <row r="94" spans="1:9" ht="16.2" hidden="1" thickBot="1" x14ac:dyDescent="0.35">
      <c r="A94" s="3" t="s">
        <v>96</v>
      </c>
      <c r="B94" s="4" t="s">
        <v>94</v>
      </c>
      <c r="C94" s="4" t="s">
        <v>75</v>
      </c>
      <c r="D94" s="5" t="s">
        <v>11</v>
      </c>
      <c r="E94" s="5" t="s">
        <v>11</v>
      </c>
      <c r="F94" s="25">
        <v>0</v>
      </c>
      <c r="G94" s="25">
        <v>0</v>
      </c>
      <c r="H94" s="5" t="s">
        <v>11</v>
      </c>
      <c r="I94" s="32">
        <f t="shared" si="1"/>
        <v>0</v>
      </c>
    </row>
    <row r="95" spans="1:9" ht="16.2" hidden="1" thickBot="1" x14ac:dyDescent="0.35">
      <c r="A95" s="3" t="s">
        <v>96</v>
      </c>
      <c r="B95" s="4" t="s">
        <v>94</v>
      </c>
      <c r="C95" s="4" t="s">
        <v>76</v>
      </c>
      <c r="D95" s="5" t="s">
        <v>11</v>
      </c>
      <c r="E95" s="5" t="s">
        <v>11</v>
      </c>
      <c r="F95" s="25">
        <v>0</v>
      </c>
      <c r="G95" s="25">
        <v>0</v>
      </c>
      <c r="H95" s="5" t="s">
        <v>11</v>
      </c>
      <c r="I95" s="32">
        <f t="shared" si="1"/>
        <v>0</v>
      </c>
    </row>
    <row r="96" spans="1:9" ht="16.2" hidden="1" thickBot="1" x14ac:dyDescent="0.35">
      <c r="A96" s="3" t="s">
        <v>96</v>
      </c>
      <c r="B96" s="4" t="s">
        <v>94</v>
      </c>
      <c r="C96" s="4" t="s">
        <v>77</v>
      </c>
      <c r="D96" s="5" t="s">
        <v>11</v>
      </c>
      <c r="E96" s="5" t="s">
        <v>11</v>
      </c>
      <c r="F96" s="25">
        <v>0</v>
      </c>
      <c r="G96" s="25">
        <v>0</v>
      </c>
      <c r="H96" s="5" t="s">
        <v>11</v>
      </c>
      <c r="I96" s="32">
        <f t="shared" si="1"/>
        <v>0</v>
      </c>
    </row>
    <row r="97" spans="1:9" ht="16.2" hidden="1" thickBot="1" x14ac:dyDescent="0.35">
      <c r="A97" s="3" t="s">
        <v>96</v>
      </c>
      <c r="B97" s="4" t="s">
        <v>94</v>
      </c>
      <c r="C97" s="4" t="s">
        <v>78</v>
      </c>
      <c r="D97" s="5" t="s">
        <v>11</v>
      </c>
      <c r="E97" s="5" t="s">
        <v>11</v>
      </c>
      <c r="F97" s="25">
        <v>0</v>
      </c>
      <c r="G97" s="25">
        <v>0</v>
      </c>
      <c r="H97" s="5" t="s">
        <v>11</v>
      </c>
      <c r="I97" s="32">
        <f t="shared" si="1"/>
        <v>0</v>
      </c>
    </row>
    <row r="98" spans="1:9" ht="16.2" hidden="1" thickBot="1" x14ac:dyDescent="0.35">
      <c r="A98" s="3" t="s">
        <v>96</v>
      </c>
      <c r="B98" s="4" t="s">
        <v>94</v>
      </c>
      <c r="C98" s="4" t="s">
        <v>79</v>
      </c>
      <c r="D98" s="5" t="s">
        <v>11</v>
      </c>
      <c r="E98" s="5" t="s">
        <v>11</v>
      </c>
      <c r="F98" s="25">
        <v>0</v>
      </c>
      <c r="G98" s="25">
        <v>0</v>
      </c>
      <c r="H98" s="5" t="s">
        <v>11</v>
      </c>
      <c r="I98" s="32">
        <f t="shared" si="1"/>
        <v>0</v>
      </c>
    </row>
    <row r="99" spans="1:9" ht="16.2" hidden="1" thickBot="1" x14ac:dyDescent="0.35">
      <c r="A99" s="3" t="s">
        <v>96</v>
      </c>
      <c r="B99" s="4" t="s">
        <v>94</v>
      </c>
      <c r="C99" s="4" t="s">
        <v>80</v>
      </c>
      <c r="D99" s="5" t="s">
        <v>11</v>
      </c>
      <c r="E99" s="5" t="s">
        <v>11</v>
      </c>
      <c r="F99" s="25">
        <v>0</v>
      </c>
      <c r="G99" s="25">
        <v>0</v>
      </c>
      <c r="H99" s="5" t="s">
        <v>11</v>
      </c>
      <c r="I99" s="32">
        <f t="shared" si="1"/>
        <v>0</v>
      </c>
    </row>
    <row r="100" spans="1:9" ht="16.2" hidden="1" thickBot="1" x14ac:dyDescent="0.35">
      <c r="A100" s="10" t="s">
        <v>96</v>
      </c>
      <c r="B100" s="11" t="s">
        <v>94</v>
      </c>
      <c r="C100" s="11" t="s">
        <v>81</v>
      </c>
      <c r="D100" s="13" t="s">
        <v>11</v>
      </c>
      <c r="E100" s="13" t="s">
        <v>11</v>
      </c>
      <c r="F100" s="29">
        <v>0</v>
      </c>
      <c r="G100" s="29">
        <v>0</v>
      </c>
      <c r="H100" s="13" t="s">
        <v>11</v>
      </c>
      <c r="I100" s="32">
        <f t="shared" si="1"/>
        <v>0</v>
      </c>
    </row>
    <row r="101" spans="1:9" ht="16.2" hidden="1" thickBot="1" x14ac:dyDescent="0.35">
      <c r="A101" s="3" t="s">
        <v>96</v>
      </c>
      <c r="B101" s="4" t="s">
        <v>94</v>
      </c>
      <c r="C101" s="4" t="s">
        <v>82</v>
      </c>
      <c r="D101" s="5" t="s">
        <v>11</v>
      </c>
      <c r="E101" s="5" t="s">
        <v>11</v>
      </c>
      <c r="F101" s="25">
        <v>0</v>
      </c>
      <c r="G101" s="25">
        <v>0</v>
      </c>
      <c r="H101" s="5" t="s">
        <v>11</v>
      </c>
      <c r="I101" s="32">
        <f t="shared" si="1"/>
        <v>0</v>
      </c>
    </row>
    <row r="102" spans="1:9" ht="16.2" hidden="1" thickBot="1" x14ac:dyDescent="0.35">
      <c r="A102" s="3" t="s">
        <v>96</v>
      </c>
      <c r="B102" s="4" t="s">
        <v>94</v>
      </c>
      <c r="C102" s="4" t="s">
        <v>83</v>
      </c>
      <c r="D102" s="5" t="s">
        <v>11</v>
      </c>
      <c r="E102" s="5" t="s">
        <v>11</v>
      </c>
      <c r="F102" s="25">
        <v>0</v>
      </c>
      <c r="G102" s="25">
        <v>0</v>
      </c>
      <c r="H102" s="5" t="s">
        <v>11</v>
      </c>
      <c r="I102" s="32">
        <f t="shared" si="1"/>
        <v>0</v>
      </c>
    </row>
    <row r="103" spans="1:9" ht="16.2" hidden="1" thickBot="1" x14ac:dyDescent="0.35">
      <c r="A103" s="3" t="s">
        <v>96</v>
      </c>
      <c r="B103" s="4" t="s">
        <v>94</v>
      </c>
      <c r="C103" s="4" t="s">
        <v>84</v>
      </c>
      <c r="D103" s="5" t="s">
        <v>11</v>
      </c>
      <c r="E103" s="5" t="s">
        <v>11</v>
      </c>
      <c r="F103" s="25">
        <v>0</v>
      </c>
      <c r="G103" s="25">
        <v>0</v>
      </c>
      <c r="H103" s="5" t="s">
        <v>11</v>
      </c>
      <c r="I103" s="32">
        <f t="shared" si="1"/>
        <v>0</v>
      </c>
    </row>
    <row r="104" spans="1:9" ht="16.2" hidden="1" thickBot="1" x14ac:dyDescent="0.35">
      <c r="A104" s="3" t="s">
        <v>96</v>
      </c>
      <c r="B104" s="4" t="s">
        <v>94</v>
      </c>
      <c r="C104" s="4" t="s">
        <v>85</v>
      </c>
      <c r="D104" s="5" t="s">
        <v>11</v>
      </c>
      <c r="E104" s="5" t="s">
        <v>11</v>
      </c>
      <c r="F104" s="25">
        <v>0</v>
      </c>
      <c r="G104" s="25">
        <v>0</v>
      </c>
      <c r="H104" s="5" t="s">
        <v>11</v>
      </c>
      <c r="I104" s="32">
        <f t="shared" si="1"/>
        <v>0</v>
      </c>
    </row>
    <row r="105" spans="1:9" ht="16.2" hidden="1" thickBot="1" x14ac:dyDescent="0.35">
      <c r="A105" s="3" t="s">
        <v>96</v>
      </c>
      <c r="B105" s="4" t="s">
        <v>94</v>
      </c>
      <c r="C105" s="4" t="s">
        <v>86</v>
      </c>
      <c r="D105" s="5" t="s">
        <v>11</v>
      </c>
      <c r="E105" s="5" t="s">
        <v>11</v>
      </c>
      <c r="F105" s="25">
        <v>0</v>
      </c>
      <c r="G105" s="25">
        <v>0</v>
      </c>
      <c r="H105" s="5" t="s">
        <v>11</v>
      </c>
      <c r="I105" s="32">
        <f t="shared" si="1"/>
        <v>0</v>
      </c>
    </row>
    <row r="106" spans="1:9" ht="16.2" hidden="1" thickBot="1" x14ac:dyDescent="0.35">
      <c r="A106" s="3" t="s">
        <v>96</v>
      </c>
      <c r="B106" s="4" t="s">
        <v>94</v>
      </c>
      <c r="C106" s="4" t="s">
        <v>87</v>
      </c>
      <c r="D106" s="5" t="s">
        <v>11</v>
      </c>
      <c r="E106" s="5" t="s">
        <v>11</v>
      </c>
      <c r="F106" s="25">
        <v>0</v>
      </c>
      <c r="G106" s="25">
        <v>0</v>
      </c>
      <c r="H106" s="5" t="s">
        <v>11</v>
      </c>
      <c r="I106" s="32">
        <f t="shared" si="1"/>
        <v>0</v>
      </c>
    </row>
    <row r="107" spans="1:9" ht="16.2" hidden="1" thickBot="1" x14ac:dyDescent="0.35">
      <c r="A107" s="3" t="s">
        <v>96</v>
      </c>
      <c r="B107" s="4" t="s">
        <v>94</v>
      </c>
      <c r="C107" s="4" t="s">
        <v>88</v>
      </c>
      <c r="D107" s="5" t="s">
        <v>11</v>
      </c>
      <c r="E107" s="5" t="s">
        <v>11</v>
      </c>
      <c r="F107" s="25">
        <v>0</v>
      </c>
      <c r="G107" s="25">
        <v>0</v>
      </c>
      <c r="H107" s="5" t="s">
        <v>11</v>
      </c>
      <c r="I107" s="32">
        <f t="shared" si="1"/>
        <v>0</v>
      </c>
    </row>
    <row r="108" spans="1:9" ht="16.2" hidden="1" thickBot="1" x14ac:dyDescent="0.35">
      <c r="A108" s="3" t="s">
        <v>96</v>
      </c>
      <c r="B108" s="4" t="s">
        <v>94</v>
      </c>
      <c r="C108" s="4" t="s">
        <v>89</v>
      </c>
      <c r="D108" s="5" t="s">
        <v>11</v>
      </c>
      <c r="E108" s="5" t="s">
        <v>11</v>
      </c>
      <c r="F108" s="25">
        <v>0</v>
      </c>
      <c r="G108" s="25">
        <v>0</v>
      </c>
      <c r="H108" s="5" t="s">
        <v>11</v>
      </c>
      <c r="I108" s="32">
        <f t="shared" si="1"/>
        <v>0</v>
      </c>
    </row>
    <row r="109" spans="1:9" ht="16.2" hidden="1" thickBot="1" x14ac:dyDescent="0.35">
      <c r="A109" s="3" t="s">
        <v>96</v>
      </c>
      <c r="B109" s="4" t="s">
        <v>94</v>
      </c>
      <c r="C109" s="4" t="s">
        <v>90</v>
      </c>
      <c r="D109" s="5" t="s">
        <v>11</v>
      </c>
      <c r="E109" s="5" t="s">
        <v>11</v>
      </c>
      <c r="F109" s="25">
        <v>0</v>
      </c>
      <c r="G109" s="25">
        <v>0</v>
      </c>
      <c r="H109" s="5" t="s">
        <v>11</v>
      </c>
      <c r="I109" s="32">
        <f t="shared" si="1"/>
        <v>0</v>
      </c>
    </row>
    <row r="110" spans="1:9" ht="16.2" hidden="1" thickBot="1" x14ac:dyDescent="0.35">
      <c r="A110" s="3" t="s">
        <v>99</v>
      </c>
      <c r="B110" s="4" t="s">
        <v>94</v>
      </c>
      <c r="C110" s="4" t="s">
        <v>50</v>
      </c>
      <c r="D110" s="5" t="s">
        <v>11</v>
      </c>
      <c r="E110" s="5" t="s">
        <v>11</v>
      </c>
      <c r="F110" s="25">
        <v>0</v>
      </c>
      <c r="G110" s="25">
        <v>0</v>
      </c>
      <c r="H110" s="5" t="s">
        <v>11</v>
      </c>
      <c r="I110" s="32">
        <f t="shared" si="1"/>
        <v>0</v>
      </c>
    </row>
    <row r="111" spans="1:9" ht="16.2" hidden="1" thickBot="1" x14ac:dyDescent="0.35">
      <c r="A111" s="3" t="s">
        <v>99</v>
      </c>
      <c r="B111" s="4" t="s">
        <v>94</v>
      </c>
      <c r="C111" s="4" t="s">
        <v>51</v>
      </c>
      <c r="D111" s="5" t="s">
        <v>11</v>
      </c>
      <c r="E111" s="5" t="s">
        <v>11</v>
      </c>
      <c r="F111" s="25">
        <v>0</v>
      </c>
      <c r="G111" s="25">
        <v>0</v>
      </c>
      <c r="H111" s="5" t="s">
        <v>11</v>
      </c>
      <c r="I111" s="32">
        <f t="shared" si="1"/>
        <v>0</v>
      </c>
    </row>
    <row r="112" spans="1:9" ht="16.2" hidden="1" thickBot="1" x14ac:dyDescent="0.35">
      <c r="A112" s="3" t="s">
        <v>99</v>
      </c>
      <c r="B112" s="4" t="s">
        <v>94</v>
      </c>
      <c r="C112" s="4" t="s">
        <v>62</v>
      </c>
      <c r="D112" s="5" t="s">
        <v>11</v>
      </c>
      <c r="E112" s="5" t="s">
        <v>11</v>
      </c>
      <c r="F112" s="25">
        <v>0</v>
      </c>
      <c r="G112" s="25">
        <v>0</v>
      </c>
      <c r="H112" s="5" t="s">
        <v>11</v>
      </c>
      <c r="I112" s="32">
        <f t="shared" si="1"/>
        <v>0</v>
      </c>
    </row>
    <row r="113" spans="1:9" ht="16.2" hidden="1" thickBot="1" x14ac:dyDescent="0.35">
      <c r="A113" s="3" t="s">
        <v>100</v>
      </c>
      <c r="B113" s="4" t="s">
        <v>101</v>
      </c>
      <c r="C113" s="4" t="s">
        <v>10</v>
      </c>
      <c r="D113" s="5" t="s">
        <v>11</v>
      </c>
      <c r="E113" s="5" t="s">
        <v>11</v>
      </c>
      <c r="F113" s="25">
        <v>0</v>
      </c>
      <c r="G113" s="25">
        <v>0</v>
      </c>
      <c r="H113" s="5" t="s">
        <v>11</v>
      </c>
      <c r="I113" s="32">
        <f t="shared" si="1"/>
        <v>0</v>
      </c>
    </row>
    <row r="114" spans="1:9" ht="16.2" hidden="1" thickBot="1" x14ac:dyDescent="0.35">
      <c r="A114" s="3" t="s">
        <v>100</v>
      </c>
      <c r="B114" s="4" t="s">
        <v>101</v>
      </c>
      <c r="C114" s="4" t="s">
        <v>50</v>
      </c>
      <c r="D114" s="5" t="s">
        <v>11</v>
      </c>
      <c r="E114" s="5" t="s">
        <v>11</v>
      </c>
      <c r="F114" s="25">
        <v>0</v>
      </c>
      <c r="G114" s="25">
        <v>0</v>
      </c>
      <c r="H114" s="5" t="s">
        <v>11</v>
      </c>
      <c r="I114" s="32">
        <f t="shared" si="1"/>
        <v>0</v>
      </c>
    </row>
    <row r="115" spans="1:9" ht="14.4" customHeight="1" x14ac:dyDescent="0.3">
      <c r="A115" s="18" t="s">
        <v>102</v>
      </c>
      <c r="B115" s="18" t="s">
        <v>101</v>
      </c>
      <c r="C115" s="18" t="s">
        <v>10</v>
      </c>
      <c r="D115" s="6" t="s">
        <v>103</v>
      </c>
      <c r="E115" s="15" t="s">
        <v>104</v>
      </c>
      <c r="F115" s="30">
        <v>19640.150000000001</v>
      </c>
      <c r="G115" s="30">
        <v>0</v>
      </c>
      <c r="H115" s="6" t="s">
        <v>105</v>
      </c>
      <c r="I115" s="32">
        <f t="shared" si="1"/>
        <v>19640.150000000001</v>
      </c>
    </row>
    <row r="116" spans="1:9" ht="16.2" hidden="1" thickBot="1" x14ac:dyDescent="0.35">
      <c r="A116" s="20" t="s">
        <v>102</v>
      </c>
      <c r="B116" s="21" t="s">
        <v>101</v>
      </c>
      <c r="C116" s="21" t="s">
        <v>50</v>
      </c>
      <c r="D116" s="5" t="s">
        <v>11</v>
      </c>
      <c r="E116" s="41" t="s">
        <v>11</v>
      </c>
      <c r="F116" s="42">
        <v>0</v>
      </c>
      <c r="G116" s="42">
        <v>0</v>
      </c>
      <c r="H116" s="5" t="s">
        <v>11</v>
      </c>
      <c r="I116" s="32">
        <f t="shared" si="1"/>
        <v>0</v>
      </c>
    </row>
    <row r="117" spans="1:9" ht="16.2" hidden="1" thickBot="1" x14ac:dyDescent="0.35">
      <c r="A117" s="20" t="s">
        <v>102</v>
      </c>
      <c r="B117" s="21" t="s">
        <v>101</v>
      </c>
      <c r="C117" s="21" t="s">
        <v>18</v>
      </c>
      <c r="D117" s="5" t="s">
        <v>11</v>
      </c>
      <c r="E117" s="41" t="s">
        <v>11</v>
      </c>
      <c r="F117" s="42">
        <v>0</v>
      </c>
      <c r="G117" s="42">
        <v>0</v>
      </c>
      <c r="H117" s="5" t="s">
        <v>11</v>
      </c>
      <c r="I117" s="32">
        <f t="shared" si="1"/>
        <v>0</v>
      </c>
    </row>
    <row r="118" spans="1:9" ht="16.2" hidden="1" thickBot="1" x14ac:dyDescent="0.35">
      <c r="A118" s="3" t="s">
        <v>102</v>
      </c>
      <c r="B118" s="4" t="s">
        <v>101</v>
      </c>
      <c r="C118" s="4" t="s">
        <v>56</v>
      </c>
      <c r="D118" s="5" t="s">
        <v>11</v>
      </c>
      <c r="E118" s="5" t="s">
        <v>11</v>
      </c>
      <c r="F118" s="25">
        <v>0</v>
      </c>
      <c r="G118" s="25">
        <v>0</v>
      </c>
      <c r="H118" s="5" t="s">
        <v>11</v>
      </c>
      <c r="I118" s="32">
        <f t="shared" si="1"/>
        <v>0</v>
      </c>
    </row>
    <row r="119" spans="1:9" ht="16.2" hidden="1" thickBot="1" x14ac:dyDescent="0.35">
      <c r="A119" s="3" t="s">
        <v>102</v>
      </c>
      <c r="B119" s="4" t="s">
        <v>101</v>
      </c>
      <c r="C119" s="4" t="s">
        <v>57</v>
      </c>
      <c r="D119" s="5" t="s">
        <v>11</v>
      </c>
      <c r="E119" s="5" t="s">
        <v>11</v>
      </c>
      <c r="F119" s="25">
        <v>0</v>
      </c>
      <c r="G119" s="25">
        <v>0</v>
      </c>
      <c r="H119" s="5" t="s">
        <v>11</v>
      </c>
      <c r="I119" s="32">
        <f t="shared" si="1"/>
        <v>0</v>
      </c>
    </row>
    <row r="120" spans="1:9" ht="16.2" hidden="1" thickBot="1" x14ac:dyDescent="0.35">
      <c r="A120" s="10" t="s">
        <v>102</v>
      </c>
      <c r="B120" s="11" t="s">
        <v>101</v>
      </c>
      <c r="C120" s="11" t="s">
        <v>58</v>
      </c>
      <c r="D120" s="13" t="s">
        <v>11</v>
      </c>
      <c r="E120" s="13" t="s">
        <v>11</v>
      </c>
      <c r="F120" s="29">
        <v>0</v>
      </c>
      <c r="G120" s="29">
        <v>0</v>
      </c>
      <c r="H120" s="13" t="s">
        <v>11</v>
      </c>
      <c r="I120" s="32">
        <f t="shared" si="1"/>
        <v>0</v>
      </c>
    </row>
    <row r="121" spans="1:9" ht="16.2" hidden="1" thickBot="1" x14ac:dyDescent="0.35">
      <c r="A121" s="3" t="s">
        <v>102</v>
      </c>
      <c r="B121" s="4" t="s">
        <v>101</v>
      </c>
      <c r="C121" s="4" t="s">
        <v>59</v>
      </c>
      <c r="D121" s="5" t="s">
        <v>11</v>
      </c>
      <c r="E121" s="5" t="s">
        <v>11</v>
      </c>
      <c r="F121" s="25">
        <v>0</v>
      </c>
      <c r="G121" s="25">
        <v>0</v>
      </c>
      <c r="H121" s="5" t="s">
        <v>11</v>
      </c>
      <c r="I121" s="32">
        <f t="shared" si="1"/>
        <v>0</v>
      </c>
    </row>
    <row r="122" spans="1:9" ht="16.2" hidden="1" thickBot="1" x14ac:dyDescent="0.35">
      <c r="A122" s="3" t="s">
        <v>102</v>
      </c>
      <c r="B122" s="4" t="s">
        <v>101</v>
      </c>
      <c r="C122" s="4" t="s">
        <v>60</v>
      </c>
      <c r="D122" s="5" t="s">
        <v>11</v>
      </c>
      <c r="E122" s="5" t="s">
        <v>11</v>
      </c>
      <c r="F122" s="25">
        <v>0</v>
      </c>
      <c r="G122" s="25">
        <v>0</v>
      </c>
      <c r="H122" s="5" t="s">
        <v>11</v>
      </c>
      <c r="I122" s="32">
        <f t="shared" si="1"/>
        <v>0</v>
      </c>
    </row>
    <row r="123" spans="1:9" ht="16.2" hidden="1" thickBot="1" x14ac:dyDescent="0.35">
      <c r="A123" s="3" t="s">
        <v>102</v>
      </c>
      <c r="B123" s="4" t="s">
        <v>101</v>
      </c>
      <c r="C123" s="4" t="s">
        <v>61</v>
      </c>
      <c r="D123" s="5" t="s">
        <v>11</v>
      </c>
      <c r="E123" s="5" t="s">
        <v>11</v>
      </c>
      <c r="F123" s="25">
        <v>0</v>
      </c>
      <c r="G123" s="25">
        <v>0</v>
      </c>
      <c r="H123" s="5" t="s">
        <v>11</v>
      </c>
      <c r="I123" s="32">
        <f t="shared" si="1"/>
        <v>0</v>
      </c>
    </row>
    <row r="124" spans="1:9" ht="16.2" hidden="1" thickBot="1" x14ac:dyDescent="0.35">
      <c r="A124" s="3" t="s">
        <v>102</v>
      </c>
      <c r="B124" s="4" t="s">
        <v>101</v>
      </c>
      <c r="C124" s="4" t="s">
        <v>62</v>
      </c>
      <c r="D124" s="5" t="s">
        <v>11</v>
      </c>
      <c r="E124" s="5" t="s">
        <v>11</v>
      </c>
      <c r="F124" s="25">
        <v>0</v>
      </c>
      <c r="G124" s="25">
        <v>0</v>
      </c>
      <c r="H124" s="5" t="s">
        <v>11</v>
      </c>
      <c r="I124" s="32">
        <f t="shared" si="1"/>
        <v>0</v>
      </c>
    </row>
    <row r="125" spans="1:9" ht="16.2" hidden="1" thickBot="1" x14ac:dyDescent="0.35">
      <c r="A125" s="3" t="s">
        <v>102</v>
      </c>
      <c r="B125" s="4" t="s">
        <v>101</v>
      </c>
      <c r="C125" s="4" t="s">
        <v>63</v>
      </c>
      <c r="D125" s="5" t="s">
        <v>11</v>
      </c>
      <c r="E125" s="5" t="s">
        <v>11</v>
      </c>
      <c r="F125" s="25">
        <v>0</v>
      </c>
      <c r="G125" s="25">
        <v>0</v>
      </c>
      <c r="H125" s="5" t="s">
        <v>11</v>
      </c>
      <c r="I125" s="32">
        <f t="shared" si="1"/>
        <v>0</v>
      </c>
    </row>
    <row r="126" spans="1:9" ht="16.2" hidden="1" thickBot="1" x14ac:dyDescent="0.35">
      <c r="A126" s="3" t="s">
        <v>102</v>
      </c>
      <c r="B126" s="4" t="s">
        <v>101</v>
      </c>
      <c r="C126" s="4" t="s">
        <v>64</v>
      </c>
      <c r="D126" s="5" t="s">
        <v>11</v>
      </c>
      <c r="E126" s="5" t="s">
        <v>11</v>
      </c>
      <c r="F126" s="25">
        <v>0</v>
      </c>
      <c r="G126" s="25">
        <v>0</v>
      </c>
      <c r="H126" s="5" t="s">
        <v>11</v>
      </c>
      <c r="I126" s="32">
        <f t="shared" si="1"/>
        <v>0</v>
      </c>
    </row>
    <row r="127" spans="1:9" ht="16.2" hidden="1" thickBot="1" x14ac:dyDescent="0.35">
      <c r="A127" s="3" t="s">
        <v>102</v>
      </c>
      <c r="B127" s="4" t="s">
        <v>101</v>
      </c>
      <c r="C127" s="4" t="s">
        <v>65</v>
      </c>
      <c r="D127" s="5" t="s">
        <v>11</v>
      </c>
      <c r="E127" s="5" t="s">
        <v>11</v>
      </c>
      <c r="F127" s="25">
        <v>0</v>
      </c>
      <c r="G127" s="25">
        <v>0</v>
      </c>
      <c r="H127" s="5" t="s">
        <v>11</v>
      </c>
      <c r="I127" s="32">
        <f t="shared" si="1"/>
        <v>0</v>
      </c>
    </row>
    <row r="128" spans="1:9" ht="16.2" hidden="1" thickBot="1" x14ac:dyDescent="0.35">
      <c r="A128" s="3" t="s">
        <v>102</v>
      </c>
      <c r="B128" s="4" t="s">
        <v>101</v>
      </c>
      <c r="C128" s="4" t="s">
        <v>66</v>
      </c>
      <c r="D128" s="5" t="s">
        <v>11</v>
      </c>
      <c r="E128" s="5" t="s">
        <v>11</v>
      </c>
      <c r="F128" s="25">
        <v>0</v>
      </c>
      <c r="G128" s="25">
        <v>0</v>
      </c>
      <c r="H128" s="5" t="s">
        <v>11</v>
      </c>
      <c r="I128" s="32">
        <f t="shared" si="1"/>
        <v>0</v>
      </c>
    </row>
    <row r="129" spans="1:9" ht="16.2" hidden="1" thickBot="1" x14ac:dyDescent="0.35">
      <c r="A129" s="3" t="s">
        <v>102</v>
      </c>
      <c r="B129" s="4" t="s">
        <v>101</v>
      </c>
      <c r="C129" s="4" t="s">
        <v>67</v>
      </c>
      <c r="D129" s="5" t="s">
        <v>11</v>
      </c>
      <c r="E129" s="5" t="s">
        <v>11</v>
      </c>
      <c r="F129" s="25">
        <v>0</v>
      </c>
      <c r="G129" s="25">
        <v>0</v>
      </c>
      <c r="H129" s="5" t="s">
        <v>11</v>
      </c>
      <c r="I129" s="32">
        <f t="shared" si="1"/>
        <v>0</v>
      </c>
    </row>
    <row r="130" spans="1:9" ht="16.2" hidden="1" thickBot="1" x14ac:dyDescent="0.35">
      <c r="A130" s="3" t="s">
        <v>102</v>
      </c>
      <c r="B130" s="4" t="s">
        <v>101</v>
      </c>
      <c r="C130" s="4" t="s">
        <v>68</v>
      </c>
      <c r="D130" s="5" t="s">
        <v>11</v>
      </c>
      <c r="E130" s="5" t="s">
        <v>11</v>
      </c>
      <c r="F130" s="25">
        <v>0</v>
      </c>
      <c r="G130" s="25">
        <v>0</v>
      </c>
      <c r="H130" s="5" t="s">
        <v>11</v>
      </c>
      <c r="I130" s="32">
        <f t="shared" si="1"/>
        <v>0</v>
      </c>
    </row>
    <row r="131" spans="1:9" ht="16.2" hidden="1" thickBot="1" x14ac:dyDescent="0.35">
      <c r="A131" s="3" t="s">
        <v>102</v>
      </c>
      <c r="B131" s="4" t="s">
        <v>101</v>
      </c>
      <c r="C131" s="4" t="s">
        <v>69</v>
      </c>
      <c r="D131" s="5" t="s">
        <v>11</v>
      </c>
      <c r="E131" s="5" t="s">
        <v>11</v>
      </c>
      <c r="F131" s="25">
        <v>0</v>
      </c>
      <c r="G131" s="25">
        <v>0</v>
      </c>
      <c r="H131" s="5" t="s">
        <v>11</v>
      </c>
      <c r="I131" s="32">
        <f t="shared" ref="I131:I194" si="2">SUM(F131+G131)</f>
        <v>0</v>
      </c>
    </row>
    <row r="132" spans="1:9" ht="16.2" hidden="1" thickBot="1" x14ac:dyDescent="0.35">
      <c r="A132" s="3" t="s">
        <v>102</v>
      </c>
      <c r="B132" s="4" t="s">
        <v>101</v>
      </c>
      <c r="C132" s="4" t="s">
        <v>70</v>
      </c>
      <c r="D132" s="5" t="s">
        <v>11</v>
      </c>
      <c r="E132" s="5" t="s">
        <v>11</v>
      </c>
      <c r="F132" s="25">
        <v>0</v>
      </c>
      <c r="G132" s="25">
        <v>0</v>
      </c>
      <c r="H132" s="5" t="s">
        <v>11</v>
      </c>
      <c r="I132" s="32">
        <f t="shared" si="2"/>
        <v>0</v>
      </c>
    </row>
    <row r="133" spans="1:9" ht="16.2" hidden="1" thickBot="1" x14ac:dyDescent="0.35">
      <c r="A133" s="3" t="s">
        <v>102</v>
      </c>
      <c r="B133" s="4" t="s">
        <v>101</v>
      </c>
      <c r="C133" s="4" t="s">
        <v>71</v>
      </c>
      <c r="D133" s="5" t="s">
        <v>11</v>
      </c>
      <c r="E133" s="5" t="s">
        <v>11</v>
      </c>
      <c r="F133" s="25">
        <v>0</v>
      </c>
      <c r="G133" s="25">
        <v>0</v>
      </c>
      <c r="H133" s="5" t="s">
        <v>11</v>
      </c>
      <c r="I133" s="32">
        <f t="shared" si="2"/>
        <v>0</v>
      </c>
    </row>
    <row r="134" spans="1:9" ht="16.2" hidden="1" thickBot="1" x14ac:dyDescent="0.35">
      <c r="A134" s="3" t="s">
        <v>102</v>
      </c>
      <c r="B134" s="4" t="s">
        <v>101</v>
      </c>
      <c r="C134" s="4" t="s">
        <v>72</v>
      </c>
      <c r="D134" s="5" t="s">
        <v>11</v>
      </c>
      <c r="E134" s="5" t="s">
        <v>11</v>
      </c>
      <c r="F134" s="25">
        <v>0</v>
      </c>
      <c r="G134" s="25">
        <v>0</v>
      </c>
      <c r="H134" s="5" t="s">
        <v>11</v>
      </c>
      <c r="I134" s="32">
        <f t="shared" si="2"/>
        <v>0</v>
      </c>
    </row>
    <row r="135" spans="1:9" ht="16.2" hidden="1" thickBot="1" x14ac:dyDescent="0.35">
      <c r="A135" s="3" t="s">
        <v>102</v>
      </c>
      <c r="B135" s="4" t="s">
        <v>101</v>
      </c>
      <c r="C135" s="4" t="s">
        <v>73</v>
      </c>
      <c r="D135" s="5" t="s">
        <v>11</v>
      </c>
      <c r="E135" s="5" t="s">
        <v>11</v>
      </c>
      <c r="F135" s="25">
        <v>0</v>
      </c>
      <c r="G135" s="25">
        <v>0</v>
      </c>
      <c r="H135" s="5" t="s">
        <v>11</v>
      </c>
      <c r="I135" s="32">
        <f t="shared" si="2"/>
        <v>0</v>
      </c>
    </row>
    <row r="136" spans="1:9" ht="16.2" hidden="1" thickBot="1" x14ac:dyDescent="0.35">
      <c r="A136" s="3" t="s">
        <v>102</v>
      </c>
      <c r="B136" s="4" t="s">
        <v>101</v>
      </c>
      <c r="C136" s="4" t="s">
        <v>74</v>
      </c>
      <c r="D136" s="5" t="s">
        <v>11</v>
      </c>
      <c r="E136" s="5" t="s">
        <v>11</v>
      </c>
      <c r="F136" s="25">
        <v>0</v>
      </c>
      <c r="G136" s="25">
        <v>0</v>
      </c>
      <c r="H136" s="5" t="s">
        <v>11</v>
      </c>
      <c r="I136" s="32">
        <f t="shared" si="2"/>
        <v>0</v>
      </c>
    </row>
    <row r="137" spans="1:9" ht="16.2" hidden="1" thickBot="1" x14ac:dyDescent="0.35">
      <c r="A137" s="3" t="s">
        <v>102</v>
      </c>
      <c r="B137" s="4" t="s">
        <v>101</v>
      </c>
      <c r="C137" s="4" t="s">
        <v>76</v>
      </c>
      <c r="D137" s="5" t="s">
        <v>11</v>
      </c>
      <c r="E137" s="5" t="s">
        <v>11</v>
      </c>
      <c r="F137" s="25">
        <v>0</v>
      </c>
      <c r="G137" s="25">
        <v>0</v>
      </c>
      <c r="H137" s="5" t="s">
        <v>11</v>
      </c>
      <c r="I137" s="32">
        <f t="shared" si="2"/>
        <v>0</v>
      </c>
    </row>
    <row r="138" spans="1:9" ht="16.2" hidden="1" thickBot="1" x14ac:dyDescent="0.35">
      <c r="A138" s="3" t="s">
        <v>102</v>
      </c>
      <c r="B138" s="4" t="s">
        <v>101</v>
      </c>
      <c r="C138" s="4" t="s">
        <v>77</v>
      </c>
      <c r="D138" s="5" t="s">
        <v>11</v>
      </c>
      <c r="E138" s="5" t="s">
        <v>11</v>
      </c>
      <c r="F138" s="25">
        <v>0</v>
      </c>
      <c r="G138" s="25">
        <v>0</v>
      </c>
      <c r="H138" s="5" t="s">
        <v>11</v>
      </c>
      <c r="I138" s="32">
        <f t="shared" si="2"/>
        <v>0</v>
      </c>
    </row>
    <row r="139" spans="1:9" ht="16.2" hidden="1" thickBot="1" x14ac:dyDescent="0.35">
      <c r="A139" s="3" t="s">
        <v>102</v>
      </c>
      <c r="B139" s="4" t="s">
        <v>101</v>
      </c>
      <c r="C139" s="4" t="s">
        <v>106</v>
      </c>
      <c r="D139" s="5" t="s">
        <v>11</v>
      </c>
      <c r="E139" s="5" t="s">
        <v>11</v>
      </c>
      <c r="F139" s="25">
        <v>0</v>
      </c>
      <c r="G139" s="25">
        <v>0</v>
      </c>
      <c r="H139" s="5" t="s">
        <v>11</v>
      </c>
      <c r="I139" s="32">
        <f t="shared" si="2"/>
        <v>0</v>
      </c>
    </row>
    <row r="140" spans="1:9" ht="16.2" hidden="1" thickBot="1" x14ac:dyDescent="0.35">
      <c r="A140" s="10" t="s">
        <v>102</v>
      </c>
      <c r="B140" s="11" t="s">
        <v>101</v>
      </c>
      <c r="C140" s="11" t="s">
        <v>78</v>
      </c>
      <c r="D140" s="13" t="s">
        <v>11</v>
      </c>
      <c r="E140" s="13" t="s">
        <v>11</v>
      </c>
      <c r="F140" s="29">
        <v>0</v>
      </c>
      <c r="G140" s="29">
        <v>0</v>
      </c>
      <c r="H140" s="13" t="s">
        <v>11</v>
      </c>
      <c r="I140" s="32">
        <f t="shared" si="2"/>
        <v>0</v>
      </c>
    </row>
    <row r="141" spans="1:9" ht="16.2" hidden="1" thickBot="1" x14ac:dyDescent="0.35">
      <c r="A141" s="3" t="s">
        <v>102</v>
      </c>
      <c r="B141" s="4" t="s">
        <v>101</v>
      </c>
      <c r="C141" s="4" t="s">
        <v>79</v>
      </c>
      <c r="D141" s="5" t="s">
        <v>11</v>
      </c>
      <c r="E141" s="5" t="s">
        <v>11</v>
      </c>
      <c r="F141" s="25">
        <v>0</v>
      </c>
      <c r="G141" s="25">
        <v>0</v>
      </c>
      <c r="H141" s="5" t="s">
        <v>11</v>
      </c>
      <c r="I141" s="32">
        <f t="shared" si="2"/>
        <v>0</v>
      </c>
    </row>
    <row r="142" spans="1:9" ht="16.2" hidden="1" thickBot="1" x14ac:dyDescent="0.35">
      <c r="A142" s="3" t="s">
        <v>102</v>
      </c>
      <c r="B142" s="4" t="s">
        <v>101</v>
      </c>
      <c r="C142" s="4" t="s">
        <v>80</v>
      </c>
      <c r="D142" s="5" t="s">
        <v>11</v>
      </c>
      <c r="E142" s="5" t="s">
        <v>11</v>
      </c>
      <c r="F142" s="25">
        <v>0</v>
      </c>
      <c r="G142" s="25">
        <v>0</v>
      </c>
      <c r="H142" s="5" t="s">
        <v>11</v>
      </c>
      <c r="I142" s="32">
        <f t="shared" si="2"/>
        <v>0</v>
      </c>
    </row>
    <row r="143" spans="1:9" ht="16.2" hidden="1" thickBot="1" x14ac:dyDescent="0.35">
      <c r="A143" s="3" t="s">
        <v>102</v>
      </c>
      <c r="B143" s="4" t="s">
        <v>101</v>
      </c>
      <c r="C143" s="4" t="s">
        <v>81</v>
      </c>
      <c r="D143" s="5" t="s">
        <v>11</v>
      </c>
      <c r="E143" s="5" t="s">
        <v>11</v>
      </c>
      <c r="F143" s="25">
        <v>0</v>
      </c>
      <c r="G143" s="25">
        <v>0</v>
      </c>
      <c r="H143" s="5" t="s">
        <v>11</v>
      </c>
      <c r="I143" s="32">
        <f t="shared" si="2"/>
        <v>0</v>
      </c>
    </row>
    <row r="144" spans="1:9" ht="16.2" hidden="1" thickBot="1" x14ac:dyDescent="0.35">
      <c r="A144" s="3" t="s">
        <v>102</v>
      </c>
      <c r="B144" s="4" t="s">
        <v>101</v>
      </c>
      <c r="C144" s="4" t="s">
        <v>82</v>
      </c>
      <c r="D144" s="5" t="s">
        <v>11</v>
      </c>
      <c r="E144" s="5" t="s">
        <v>11</v>
      </c>
      <c r="F144" s="25">
        <v>0</v>
      </c>
      <c r="G144" s="25">
        <v>0</v>
      </c>
      <c r="H144" s="5" t="s">
        <v>11</v>
      </c>
      <c r="I144" s="32">
        <f t="shared" si="2"/>
        <v>0</v>
      </c>
    </row>
    <row r="145" spans="1:9" ht="16.2" hidden="1" thickBot="1" x14ac:dyDescent="0.35">
      <c r="A145" s="3" t="s">
        <v>102</v>
      </c>
      <c r="B145" s="4" t="s">
        <v>101</v>
      </c>
      <c r="C145" s="4" t="s">
        <v>83</v>
      </c>
      <c r="D145" s="5" t="s">
        <v>11</v>
      </c>
      <c r="E145" s="5" t="s">
        <v>11</v>
      </c>
      <c r="F145" s="25">
        <v>0</v>
      </c>
      <c r="G145" s="25">
        <v>0</v>
      </c>
      <c r="H145" s="5" t="s">
        <v>11</v>
      </c>
      <c r="I145" s="32">
        <f t="shared" si="2"/>
        <v>0</v>
      </c>
    </row>
    <row r="146" spans="1:9" ht="16.2" hidden="1" thickBot="1" x14ac:dyDescent="0.35">
      <c r="A146" s="3" t="s">
        <v>102</v>
      </c>
      <c r="B146" s="4" t="s">
        <v>101</v>
      </c>
      <c r="C146" s="4" t="s">
        <v>85</v>
      </c>
      <c r="D146" s="5" t="s">
        <v>11</v>
      </c>
      <c r="E146" s="5" t="s">
        <v>11</v>
      </c>
      <c r="F146" s="25">
        <v>0</v>
      </c>
      <c r="G146" s="25">
        <v>0</v>
      </c>
      <c r="H146" s="5" t="s">
        <v>11</v>
      </c>
      <c r="I146" s="32">
        <f t="shared" si="2"/>
        <v>0</v>
      </c>
    </row>
    <row r="147" spans="1:9" ht="16.2" hidden="1" thickBot="1" x14ac:dyDescent="0.35">
      <c r="A147" s="3" t="s">
        <v>102</v>
      </c>
      <c r="B147" s="4" t="s">
        <v>101</v>
      </c>
      <c r="C147" s="4" t="s">
        <v>86</v>
      </c>
      <c r="D147" s="5" t="s">
        <v>11</v>
      </c>
      <c r="E147" s="5" t="s">
        <v>11</v>
      </c>
      <c r="F147" s="25">
        <v>0</v>
      </c>
      <c r="G147" s="25">
        <v>0</v>
      </c>
      <c r="H147" s="5" t="s">
        <v>11</v>
      </c>
      <c r="I147" s="32">
        <f t="shared" si="2"/>
        <v>0</v>
      </c>
    </row>
    <row r="148" spans="1:9" ht="16.2" hidden="1" thickBot="1" x14ac:dyDescent="0.35">
      <c r="A148" s="3" t="s">
        <v>102</v>
      </c>
      <c r="B148" s="4" t="s">
        <v>101</v>
      </c>
      <c r="C148" s="4" t="s">
        <v>87</v>
      </c>
      <c r="D148" s="5" t="s">
        <v>11</v>
      </c>
      <c r="E148" s="5" t="s">
        <v>11</v>
      </c>
      <c r="F148" s="25">
        <v>0</v>
      </c>
      <c r="G148" s="25">
        <v>0</v>
      </c>
      <c r="H148" s="5" t="s">
        <v>11</v>
      </c>
      <c r="I148" s="32">
        <f t="shared" si="2"/>
        <v>0</v>
      </c>
    </row>
    <row r="149" spans="1:9" ht="16.2" hidden="1" thickBot="1" x14ac:dyDescent="0.35">
      <c r="A149" s="3" t="s">
        <v>102</v>
      </c>
      <c r="B149" s="4" t="s">
        <v>101</v>
      </c>
      <c r="C149" s="4" t="s">
        <v>88</v>
      </c>
      <c r="D149" s="5" t="s">
        <v>11</v>
      </c>
      <c r="E149" s="5" t="s">
        <v>11</v>
      </c>
      <c r="F149" s="25">
        <v>0</v>
      </c>
      <c r="G149" s="25">
        <v>0</v>
      </c>
      <c r="H149" s="5" t="s">
        <v>11</v>
      </c>
      <c r="I149" s="32">
        <f t="shared" si="2"/>
        <v>0</v>
      </c>
    </row>
    <row r="150" spans="1:9" ht="16.2" hidden="1" thickBot="1" x14ac:dyDescent="0.35">
      <c r="A150" s="3" t="s">
        <v>102</v>
      </c>
      <c r="B150" s="4" t="s">
        <v>101</v>
      </c>
      <c r="C150" s="4" t="s">
        <v>89</v>
      </c>
      <c r="D150" s="5" t="s">
        <v>11</v>
      </c>
      <c r="E150" s="5" t="s">
        <v>11</v>
      </c>
      <c r="F150" s="25">
        <v>0</v>
      </c>
      <c r="G150" s="25">
        <v>0</v>
      </c>
      <c r="H150" s="5" t="s">
        <v>11</v>
      </c>
      <c r="I150" s="32">
        <f t="shared" si="2"/>
        <v>0</v>
      </c>
    </row>
    <row r="151" spans="1:9" ht="16.2" hidden="1" thickBot="1" x14ac:dyDescent="0.35">
      <c r="A151" s="3" t="s">
        <v>102</v>
      </c>
      <c r="B151" s="4" t="s">
        <v>101</v>
      </c>
      <c r="C151" s="4" t="s">
        <v>90</v>
      </c>
      <c r="D151" s="5" t="s">
        <v>11</v>
      </c>
      <c r="E151" s="5" t="s">
        <v>11</v>
      </c>
      <c r="F151" s="25">
        <v>0</v>
      </c>
      <c r="G151" s="25">
        <v>0</v>
      </c>
      <c r="H151" s="5" t="s">
        <v>11</v>
      </c>
      <c r="I151" s="32">
        <f t="shared" si="2"/>
        <v>0</v>
      </c>
    </row>
    <row r="152" spans="1:9" ht="16.2" hidden="1" thickBot="1" x14ac:dyDescent="0.35">
      <c r="A152" s="3" t="s">
        <v>107</v>
      </c>
      <c r="B152" s="4" t="s">
        <v>101</v>
      </c>
      <c r="C152" s="4" t="s">
        <v>10</v>
      </c>
      <c r="D152" s="5" t="s">
        <v>11</v>
      </c>
      <c r="E152" s="5" t="s">
        <v>11</v>
      </c>
      <c r="F152" s="25">
        <v>0</v>
      </c>
      <c r="G152" s="25">
        <v>0</v>
      </c>
      <c r="H152" s="5" t="s">
        <v>11</v>
      </c>
      <c r="I152" s="32">
        <f t="shared" si="2"/>
        <v>0</v>
      </c>
    </row>
    <row r="153" spans="1:9" ht="16.2" hidden="1" thickBot="1" x14ac:dyDescent="0.35">
      <c r="A153" s="3" t="s">
        <v>107</v>
      </c>
      <c r="B153" s="4" t="s">
        <v>101</v>
      </c>
      <c r="C153" s="4" t="s">
        <v>50</v>
      </c>
      <c r="D153" s="5" t="s">
        <v>11</v>
      </c>
      <c r="E153" s="5" t="s">
        <v>11</v>
      </c>
      <c r="F153" s="25">
        <v>0</v>
      </c>
      <c r="G153" s="25">
        <v>0</v>
      </c>
      <c r="H153" s="5" t="s">
        <v>11</v>
      </c>
      <c r="I153" s="32">
        <f t="shared" si="2"/>
        <v>0</v>
      </c>
    </row>
    <row r="154" spans="1:9" ht="16.2" thickBot="1" x14ac:dyDescent="0.35">
      <c r="A154" s="3" t="s">
        <v>108</v>
      </c>
      <c r="B154" s="4" t="s">
        <v>101</v>
      </c>
      <c r="C154" s="21" t="s">
        <v>10</v>
      </c>
      <c r="D154" s="7" t="s">
        <v>109</v>
      </c>
      <c r="E154" s="7" t="s">
        <v>32</v>
      </c>
      <c r="F154" s="26">
        <v>5235.3</v>
      </c>
      <c r="G154" s="26">
        <v>0</v>
      </c>
      <c r="H154" s="7" t="s">
        <v>110</v>
      </c>
      <c r="I154" s="32">
        <f t="shared" si="2"/>
        <v>5235.3</v>
      </c>
    </row>
    <row r="155" spans="1:9" ht="16.2" hidden="1" thickBot="1" x14ac:dyDescent="0.35">
      <c r="A155" s="3" t="s">
        <v>108</v>
      </c>
      <c r="B155" s="4" t="s">
        <v>101</v>
      </c>
      <c r="C155" s="4" t="s">
        <v>50</v>
      </c>
      <c r="D155" s="5" t="s">
        <v>11</v>
      </c>
      <c r="E155" s="5" t="s">
        <v>11</v>
      </c>
      <c r="F155" s="25">
        <v>0</v>
      </c>
      <c r="G155" s="25">
        <v>0</v>
      </c>
      <c r="H155" s="5" t="s">
        <v>11</v>
      </c>
      <c r="I155" s="32">
        <f t="shared" si="2"/>
        <v>0</v>
      </c>
    </row>
    <row r="156" spans="1:9" ht="16.2" hidden="1" thickBot="1" x14ac:dyDescent="0.35">
      <c r="A156" s="3" t="s">
        <v>111</v>
      </c>
      <c r="B156" s="4" t="s">
        <v>112</v>
      </c>
      <c r="C156" s="4" t="s">
        <v>113</v>
      </c>
      <c r="D156" s="5" t="s">
        <v>11</v>
      </c>
      <c r="E156" s="5" t="s">
        <v>11</v>
      </c>
      <c r="F156" s="25">
        <v>0</v>
      </c>
      <c r="G156" s="25">
        <v>0</v>
      </c>
      <c r="H156" s="5" t="s">
        <v>11</v>
      </c>
      <c r="I156" s="32">
        <f t="shared" si="2"/>
        <v>0</v>
      </c>
    </row>
    <row r="157" spans="1:9" ht="16.2" hidden="1" thickBot="1" x14ac:dyDescent="0.35">
      <c r="A157" s="3" t="s">
        <v>111</v>
      </c>
      <c r="B157" s="4" t="s">
        <v>112</v>
      </c>
      <c r="C157" s="4" t="s">
        <v>114</v>
      </c>
      <c r="D157" s="5" t="s">
        <v>11</v>
      </c>
      <c r="E157" s="5" t="s">
        <v>11</v>
      </c>
      <c r="F157" s="25">
        <v>0</v>
      </c>
      <c r="G157" s="25">
        <v>0</v>
      </c>
      <c r="H157" s="5" t="s">
        <v>11</v>
      </c>
      <c r="I157" s="32">
        <f t="shared" si="2"/>
        <v>0</v>
      </c>
    </row>
    <row r="158" spans="1:9" ht="16.2" hidden="1" thickBot="1" x14ac:dyDescent="0.35">
      <c r="A158" s="3" t="s">
        <v>111</v>
      </c>
      <c r="B158" s="4" t="s">
        <v>112</v>
      </c>
      <c r="C158" s="4" t="s">
        <v>115</v>
      </c>
      <c r="D158" s="5" t="s">
        <v>11</v>
      </c>
      <c r="E158" s="5" t="s">
        <v>11</v>
      </c>
      <c r="F158" s="25">
        <v>0</v>
      </c>
      <c r="G158" s="25">
        <v>0</v>
      </c>
      <c r="H158" s="5" t="s">
        <v>11</v>
      </c>
      <c r="I158" s="32">
        <f t="shared" si="2"/>
        <v>0</v>
      </c>
    </row>
    <row r="159" spans="1:9" ht="16.2" hidden="1" thickBot="1" x14ac:dyDescent="0.35">
      <c r="A159" s="3" t="s">
        <v>116</v>
      </c>
      <c r="B159" s="4" t="s">
        <v>112</v>
      </c>
      <c r="C159" s="4" t="s">
        <v>113</v>
      </c>
      <c r="D159" s="5" t="s">
        <v>11</v>
      </c>
      <c r="E159" s="5" t="s">
        <v>11</v>
      </c>
      <c r="F159" s="25">
        <v>0</v>
      </c>
      <c r="G159" s="25">
        <v>0</v>
      </c>
      <c r="H159" s="5" t="s">
        <v>11</v>
      </c>
      <c r="I159" s="32">
        <f t="shared" si="2"/>
        <v>0</v>
      </c>
    </row>
    <row r="160" spans="1:9" ht="16.2" hidden="1" thickBot="1" x14ac:dyDescent="0.35">
      <c r="A160" s="10" t="s">
        <v>116</v>
      </c>
      <c r="B160" s="11" t="s">
        <v>112</v>
      </c>
      <c r="C160" s="11" t="s">
        <v>114</v>
      </c>
      <c r="D160" s="13" t="s">
        <v>11</v>
      </c>
      <c r="E160" s="13" t="s">
        <v>11</v>
      </c>
      <c r="F160" s="29">
        <v>0</v>
      </c>
      <c r="G160" s="29">
        <v>0</v>
      </c>
      <c r="H160" s="13" t="s">
        <v>11</v>
      </c>
      <c r="I160" s="32">
        <f t="shared" si="2"/>
        <v>0</v>
      </c>
    </row>
    <row r="161" spans="1:9" ht="16.2" hidden="1" thickBot="1" x14ac:dyDescent="0.35">
      <c r="A161" s="3" t="s">
        <v>116</v>
      </c>
      <c r="B161" s="4" t="s">
        <v>112</v>
      </c>
      <c r="C161" s="4" t="s">
        <v>115</v>
      </c>
      <c r="D161" s="5" t="s">
        <v>11</v>
      </c>
      <c r="E161" s="5" t="s">
        <v>11</v>
      </c>
      <c r="F161" s="25">
        <v>0</v>
      </c>
      <c r="G161" s="25">
        <v>0</v>
      </c>
      <c r="H161" s="5" t="s">
        <v>11</v>
      </c>
      <c r="I161" s="32">
        <f t="shared" si="2"/>
        <v>0</v>
      </c>
    </row>
    <row r="162" spans="1:9" ht="16.2" hidden="1" thickBot="1" x14ac:dyDescent="0.35">
      <c r="A162" s="3" t="s">
        <v>117</v>
      </c>
      <c r="B162" s="4" t="s">
        <v>112</v>
      </c>
      <c r="C162" s="4" t="s">
        <v>113</v>
      </c>
      <c r="D162" s="5" t="s">
        <v>11</v>
      </c>
      <c r="E162" s="5" t="s">
        <v>11</v>
      </c>
      <c r="F162" s="25">
        <v>0</v>
      </c>
      <c r="G162" s="25">
        <v>0</v>
      </c>
      <c r="H162" s="5" t="s">
        <v>11</v>
      </c>
      <c r="I162" s="32">
        <f t="shared" si="2"/>
        <v>0</v>
      </c>
    </row>
    <row r="163" spans="1:9" ht="16.2" hidden="1" thickBot="1" x14ac:dyDescent="0.35">
      <c r="A163" s="3" t="s">
        <v>117</v>
      </c>
      <c r="B163" s="4" t="s">
        <v>112</v>
      </c>
      <c r="C163" s="4" t="s">
        <v>114</v>
      </c>
      <c r="D163" s="5" t="s">
        <v>11</v>
      </c>
      <c r="E163" s="5" t="s">
        <v>11</v>
      </c>
      <c r="F163" s="25">
        <v>0</v>
      </c>
      <c r="G163" s="25">
        <v>0</v>
      </c>
      <c r="H163" s="5" t="s">
        <v>11</v>
      </c>
      <c r="I163" s="32">
        <f t="shared" si="2"/>
        <v>0</v>
      </c>
    </row>
    <row r="164" spans="1:9" ht="16.2" hidden="1" thickBot="1" x14ac:dyDescent="0.35">
      <c r="A164" s="3" t="s">
        <v>117</v>
      </c>
      <c r="B164" s="4" t="s">
        <v>112</v>
      </c>
      <c r="C164" s="4" t="s">
        <v>115</v>
      </c>
      <c r="D164" s="5" t="s">
        <v>11</v>
      </c>
      <c r="E164" s="5" t="s">
        <v>11</v>
      </c>
      <c r="F164" s="25">
        <v>0</v>
      </c>
      <c r="G164" s="25">
        <v>0</v>
      </c>
      <c r="H164" s="5" t="s">
        <v>11</v>
      </c>
      <c r="I164" s="32">
        <f t="shared" si="2"/>
        <v>0</v>
      </c>
    </row>
    <row r="165" spans="1:9" ht="16.2" hidden="1" thickBot="1" x14ac:dyDescent="0.35">
      <c r="A165" s="3" t="s">
        <v>118</v>
      </c>
      <c r="B165" s="4" t="s">
        <v>112</v>
      </c>
      <c r="C165" s="4" t="s">
        <v>113</v>
      </c>
      <c r="D165" s="5" t="s">
        <v>11</v>
      </c>
      <c r="E165" s="5" t="s">
        <v>11</v>
      </c>
      <c r="F165" s="25">
        <v>0</v>
      </c>
      <c r="G165" s="25">
        <v>0</v>
      </c>
      <c r="H165" s="5" t="s">
        <v>11</v>
      </c>
      <c r="I165" s="32">
        <f t="shared" si="2"/>
        <v>0</v>
      </c>
    </row>
    <row r="166" spans="1:9" ht="16.2" hidden="1" thickBot="1" x14ac:dyDescent="0.35">
      <c r="A166" s="3" t="s">
        <v>118</v>
      </c>
      <c r="B166" s="4" t="s">
        <v>112</v>
      </c>
      <c r="C166" s="4" t="s">
        <v>119</v>
      </c>
      <c r="D166" s="5" t="s">
        <v>11</v>
      </c>
      <c r="E166" s="5" t="s">
        <v>11</v>
      </c>
      <c r="F166" s="25">
        <v>0</v>
      </c>
      <c r="G166" s="25">
        <v>0</v>
      </c>
      <c r="H166" s="5" t="s">
        <v>11</v>
      </c>
      <c r="I166" s="32">
        <f t="shared" si="2"/>
        <v>0</v>
      </c>
    </row>
    <row r="167" spans="1:9" ht="14.4" customHeight="1" thickBot="1" x14ac:dyDescent="0.35">
      <c r="A167" s="18" t="s">
        <v>118</v>
      </c>
      <c r="B167" s="18" t="s">
        <v>112</v>
      </c>
      <c r="C167" s="18" t="s">
        <v>114</v>
      </c>
      <c r="D167" s="6" t="s">
        <v>120</v>
      </c>
      <c r="E167" s="15" t="s">
        <v>123</v>
      </c>
      <c r="F167" s="30">
        <v>49866.13</v>
      </c>
      <c r="G167" s="30">
        <v>0</v>
      </c>
      <c r="H167" s="6" t="s">
        <v>124</v>
      </c>
      <c r="I167" s="32">
        <f t="shared" si="2"/>
        <v>49866.13</v>
      </c>
    </row>
    <row r="168" spans="1:9" ht="15" hidden="1" thickBot="1" x14ac:dyDescent="0.35">
      <c r="A168" s="19"/>
      <c r="B168" s="19"/>
      <c r="C168" s="19"/>
      <c r="D168" s="6" t="s">
        <v>121</v>
      </c>
      <c r="E168" s="16"/>
      <c r="F168" s="40"/>
      <c r="G168" s="40"/>
      <c r="H168" s="6" t="s">
        <v>125</v>
      </c>
      <c r="I168" s="32">
        <f t="shared" si="2"/>
        <v>0</v>
      </c>
    </row>
    <row r="169" spans="1:9" ht="15" hidden="1" thickBot="1" x14ac:dyDescent="0.35">
      <c r="A169" s="20"/>
      <c r="B169" s="20"/>
      <c r="C169" s="20"/>
      <c r="D169" s="7" t="s">
        <v>122</v>
      </c>
      <c r="E169" s="17"/>
      <c r="F169" s="39"/>
      <c r="G169" s="39"/>
      <c r="H169" s="7" t="s">
        <v>126</v>
      </c>
      <c r="I169" s="32">
        <f t="shared" si="2"/>
        <v>0</v>
      </c>
    </row>
    <row r="170" spans="1:9" ht="16.2" hidden="1" thickBot="1" x14ac:dyDescent="0.35">
      <c r="A170" s="3" t="s">
        <v>118</v>
      </c>
      <c r="B170" s="4" t="s">
        <v>112</v>
      </c>
      <c r="C170" s="4" t="s">
        <v>127</v>
      </c>
      <c r="D170" s="5" t="s">
        <v>11</v>
      </c>
      <c r="E170" s="5" t="s">
        <v>11</v>
      </c>
      <c r="F170" s="25">
        <v>0</v>
      </c>
      <c r="G170" s="25">
        <v>0</v>
      </c>
      <c r="H170" s="5" t="s">
        <v>11</v>
      </c>
      <c r="I170" s="32">
        <f t="shared" si="2"/>
        <v>0</v>
      </c>
    </row>
    <row r="171" spans="1:9" ht="16.2" hidden="1" thickBot="1" x14ac:dyDescent="0.35">
      <c r="A171" s="3" t="s">
        <v>118</v>
      </c>
      <c r="B171" s="4" t="s">
        <v>112</v>
      </c>
      <c r="C171" s="4" t="s">
        <v>128</v>
      </c>
      <c r="D171" s="5" t="s">
        <v>11</v>
      </c>
      <c r="E171" s="5" t="s">
        <v>11</v>
      </c>
      <c r="F171" s="25">
        <v>0</v>
      </c>
      <c r="G171" s="25">
        <v>0</v>
      </c>
      <c r="H171" s="5" t="s">
        <v>11</v>
      </c>
      <c r="I171" s="32">
        <f t="shared" si="2"/>
        <v>0</v>
      </c>
    </row>
    <row r="172" spans="1:9" ht="24" hidden="1" thickBot="1" x14ac:dyDescent="0.35">
      <c r="A172" s="3" t="s">
        <v>118</v>
      </c>
      <c r="B172" s="4" t="s">
        <v>112</v>
      </c>
      <c r="C172" s="4" t="s">
        <v>129</v>
      </c>
      <c r="D172" s="5" t="s">
        <v>11</v>
      </c>
      <c r="E172" s="5" t="s">
        <v>11</v>
      </c>
      <c r="F172" s="25">
        <v>0</v>
      </c>
      <c r="G172" s="25">
        <v>0</v>
      </c>
      <c r="H172" s="5" t="s">
        <v>11</v>
      </c>
      <c r="I172" s="32">
        <f t="shared" si="2"/>
        <v>0</v>
      </c>
    </row>
    <row r="173" spans="1:9" ht="16.2" hidden="1" thickBot="1" x14ac:dyDescent="0.35">
      <c r="A173" s="3" t="s">
        <v>118</v>
      </c>
      <c r="B173" s="4" t="s">
        <v>112</v>
      </c>
      <c r="C173" s="4" t="s">
        <v>130</v>
      </c>
      <c r="D173" s="5" t="s">
        <v>11</v>
      </c>
      <c r="E173" s="5" t="s">
        <v>11</v>
      </c>
      <c r="F173" s="25">
        <v>0</v>
      </c>
      <c r="G173" s="25">
        <v>0</v>
      </c>
      <c r="H173" s="5" t="s">
        <v>11</v>
      </c>
      <c r="I173" s="32">
        <f t="shared" si="2"/>
        <v>0</v>
      </c>
    </row>
    <row r="174" spans="1:9" ht="24" hidden="1" thickBot="1" x14ac:dyDescent="0.35">
      <c r="A174" s="3" t="s">
        <v>118</v>
      </c>
      <c r="B174" s="4" t="s">
        <v>112</v>
      </c>
      <c r="C174" s="4" t="s">
        <v>131</v>
      </c>
      <c r="D174" s="5" t="s">
        <v>11</v>
      </c>
      <c r="E174" s="5" t="s">
        <v>11</v>
      </c>
      <c r="F174" s="25">
        <v>0</v>
      </c>
      <c r="G174" s="25">
        <v>0</v>
      </c>
      <c r="H174" s="5" t="s">
        <v>11</v>
      </c>
      <c r="I174" s="32">
        <f t="shared" si="2"/>
        <v>0</v>
      </c>
    </row>
    <row r="175" spans="1:9" ht="16.2" hidden="1" thickBot="1" x14ac:dyDescent="0.35">
      <c r="A175" s="3" t="s">
        <v>118</v>
      </c>
      <c r="B175" s="4" t="s">
        <v>112</v>
      </c>
      <c r="C175" s="4" t="s">
        <v>115</v>
      </c>
      <c r="D175" s="5" t="s">
        <v>11</v>
      </c>
      <c r="E175" s="5" t="s">
        <v>11</v>
      </c>
      <c r="F175" s="25">
        <v>0</v>
      </c>
      <c r="G175" s="25">
        <v>0</v>
      </c>
      <c r="H175" s="5" t="s">
        <v>11</v>
      </c>
      <c r="I175" s="32">
        <f t="shared" si="2"/>
        <v>0</v>
      </c>
    </row>
    <row r="176" spans="1:9" ht="16.2" hidden="1" thickBot="1" x14ac:dyDescent="0.35">
      <c r="A176" s="3" t="s">
        <v>118</v>
      </c>
      <c r="B176" s="4" t="s">
        <v>112</v>
      </c>
      <c r="C176" s="4" t="s">
        <v>132</v>
      </c>
      <c r="D176" s="5" t="s">
        <v>11</v>
      </c>
      <c r="E176" s="5" t="s">
        <v>11</v>
      </c>
      <c r="F176" s="25">
        <v>0</v>
      </c>
      <c r="G176" s="25">
        <v>0</v>
      </c>
      <c r="H176" s="5" t="s">
        <v>11</v>
      </c>
      <c r="I176" s="32">
        <f t="shared" si="2"/>
        <v>0</v>
      </c>
    </row>
    <row r="177" spans="1:9" ht="16.2" hidden="1" thickBot="1" x14ac:dyDescent="0.35">
      <c r="A177" s="3" t="s">
        <v>118</v>
      </c>
      <c r="B177" s="4" t="s">
        <v>112</v>
      </c>
      <c r="C177" s="4" t="s">
        <v>133</v>
      </c>
      <c r="D177" s="5" t="s">
        <v>11</v>
      </c>
      <c r="E177" s="5" t="s">
        <v>11</v>
      </c>
      <c r="F177" s="25">
        <v>0</v>
      </c>
      <c r="G177" s="25">
        <v>0</v>
      </c>
      <c r="H177" s="5" t="s">
        <v>11</v>
      </c>
      <c r="I177" s="32">
        <f t="shared" si="2"/>
        <v>0</v>
      </c>
    </row>
    <row r="178" spans="1:9" ht="16.2" hidden="1" thickBot="1" x14ac:dyDescent="0.35">
      <c r="A178" s="3" t="s">
        <v>118</v>
      </c>
      <c r="B178" s="4" t="s">
        <v>112</v>
      </c>
      <c r="C178" s="4" t="s">
        <v>134</v>
      </c>
      <c r="D178" s="5" t="s">
        <v>11</v>
      </c>
      <c r="E178" s="5" t="s">
        <v>11</v>
      </c>
      <c r="F178" s="25">
        <v>0</v>
      </c>
      <c r="G178" s="25">
        <v>0</v>
      </c>
      <c r="H178" s="5" t="s">
        <v>11</v>
      </c>
      <c r="I178" s="32">
        <f t="shared" si="2"/>
        <v>0</v>
      </c>
    </row>
    <row r="179" spans="1:9" ht="16.2" hidden="1" thickBot="1" x14ac:dyDescent="0.35">
      <c r="A179" s="3" t="s">
        <v>118</v>
      </c>
      <c r="B179" s="4" t="s">
        <v>112</v>
      </c>
      <c r="C179" s="4" t="s">
        <v>135</v>
      </c>
      <c r="D179" s="5" t="s">
        <v>11</v>
      </c>
      <c r="E179" s="5" t="s">
        <v>11</v>
      </c>
      <c r="F179" s="25">
        <v>0</v>
      </c>
      <c r="G179" s="25">
        <v>0</v>
      </c>
      <c r="H179" s="5" t="s">
        <v>11</v>
      </c>
      <c r="I179" s="32">
        <f t="shared" si="2"/>
        <v>0</v>
      </c>
    </row>
    <row r="180" spans="1:9" ht="16.2" hidden="1" thickBot="1" x14ac:dyDescent="0.35">
      <c r="A180" s="3" t="s">
        <v>118</v>
      </c>
      <c r="B180" s="4" t="s">
        <v>112</v>
      </c>
      <c r="C180" s="4" t="s">
        <v>136</v>
      </c>
      <c r="D180" s="5" t="s">
        <v>11</v>
      </c>
      <c r="E180" s="5" t="s">
        <v>11</v>
      </c>
      <c r="F180" s="25">
        <v>0</v>
      </c>
      <c r="G180" s="25">
        <v>0</v>
      </c>
      <c r="H180" s="5" t="s">
        <v>11</v>
      </c>
      <c r="I180" s="32">
        <f t="shared" si="2"/>
        <v>0</v>
      </c>
    </row>
    <row r="181" spans="1:9" ht="18" hidden="1" customHeight="1" thickBot="1" x14ac:dyDescent="0.35">
      <c r="A181" s="3" t="s">
        <v>118</v>
      </c>
      <c r="B181" s="4" t="s">
        <v>112</v>
      </c>
      <c r="C181" s="4" t="s">
        <v>137</v>
      </c>
      <c r="D181" s="5" t="s">
        <v>11</v>
      </c>
      <c r="E181" s="5" t="s">
        <v>11</v>
      </c>
      <c r="F181" s="25">
        <v>0</v>
      </c>
      <c r="G181" s="25">
        <v>0</v>
      </c>
      <c r="H181" s="5" t="s">
        <v>11</v>
      </c>
      <c r="I181" s="32">
        <f t="shared" si="2"/>
        <v>0</v>
      </c>
    </row>
    <row r="182" spans="1:9" ht="16.2" hidden="1" thickBot="1" x14ac:dyDescent="0.35">
      <c r="A182" s="10" t="s">
        <v>118</v>
      </c>
      <c r="B182" s="11" t="s">
        <v>112</v>
      </c>
      <c r="C182" s="11" t="s">
        <v>138</v>
      </c>
      <c r="D182" s="13" t="s">
        <v>11</v>
      </c>
      <c r="E182" s="13" t="s">
        <v>11</v>
      </c>
      <c r="F182" s="29">
        <v>0</v>
      </c>
      <c r="G182" s="29">
        <v>0</v>
      </c>
      <c r="H182" s="13" t="s">
        <v>11</v>
      </c>
      <c r="I182" s="32">
        <f t="shared" si="2"/>
        <v>0</v>
      </c>
    </row>
    <row r="183" spans="1:9" ht="16.2" hidden="1" thickBot="1" x14ac:dyDescent="0.35">
      <c r="A183" s="3" t="s">
        <v>118</v>
      </c>
      <c r="B183" s="4" t="s">
        <v>112</v>
      </c>
      <c r="C183" s="4" t="s">
        <v>139</v>
      </c>
      <c r="D183" s="5" t="s">
        <v>11</v>
      </c>
      <c r="E183" s="5" t="s">
        <v>11</v>
      </c>
      <c r="F183" s="25">
        <v>0</v>
      </c>
      <c r="G183" s="25">
        <v>0</v>
      </c>
      <c r="H183" s="5" t="s">
        <v>11</v>
      </c>
      <c r="I183" s="32">
        <f t="shared" si="2"/>
        <v>0</v>
      </c>
    </row>
    <row r="184" spans="1:9" ht="24" hidden="1" thickBot="1" x14ac:dyDescent="0.35">
      <c r="A184" s="3" t="s">
        <v>118</v>
      </c>
      <c r="B184" s="4" t="s">
        <v>112</v>
      </c>
      <c r="C184" s="4" t="s">
        <v>140</v>
      </c>
      <c r="D184" s="5" t="s">
        <v>11</v>
      </c>
      <c r="E184" s="5" t="s">
        <v>11</v>
      </c>
      <c r="F184" s="25">
        <v>0</v>
      </c>
      <c r="G184" s="25">
        <v>0</v>
      </c>
      <c r="H184" s="5" t="s">
        <v>11</v>
      </c>
      <c r="I184" s="32">
        <f t="shared" si="2"/>
        <v>0</v>
      </c>
    </row>
    <row r="185" spans="1:9" ht="16.2" hidden="1" thickBot="1" x14ac:dyDescent="0.35">
      <c r="A185" s="3" t="s">
        <v>118</v>
      </c>
      <c r="B185" s="4" t="s">
        <v>112</v>
      </c>
      <c r="C185" s="4" t="s">
        <v>141</v>
      </c>
      <c r="D185" s="5" t="s">
        <v>11</v>
      </c>
      <c r="E185" s="5" t="s">
        <v>11</v>
      </c>
      <c r="F185" s="25">
        <v>0</v>
      </c>
      <c r="G185" s="25">
        <v>0</v>
      </c>
      <c r="H185" s="5" t="s">
        <v>11</v>
      </c>
      <c r="I185" s="32">
        <f t="shared" si="2"/>
        <v>0</v>
      </c>
    </row>
    <row r="186" spans="1:9" ht="16.2" hidden="1" thickBot="1" x14ac:dyDescent="0.35">
      <c r="A186" s="3" t="s">
        <v>118</v>
      </c>
      <c r="B186" s="4" t="s">
        <v>112</v>
      </c>
      <c r="C186" s="4" t="s">
        <v>142</v>
      </c>
      <c r="D186" s="5" t="s">
        <v>11</v>
      </c>
      <c r="E186" s="5" t="s">
        <v>11</v>
      </c>
      <c r="F186" s="25">
        <v>0</v>
      </c>
      <c r="G186" s="25">
        <v>0</v>
      </c>
      <c r="H186" s="5" t="s">
        <v>11</v>
      </c>
      <c r="I186" s="32">
        <f t="shared" si="2"/>
        <v>0</v>
      </c>
    </row>
    <row r="187" spans="1:9" ht="16.2" hidden="1" thickBot="1" x14ac:dyDescent="0.35">
      <c r="A187" s="3" t="s">
        <v>118</v>
      </c>
      <c r="B187" s="4" t="s">
        <v>112</v>
      </c>
      <c r="C187" s="4" t="s">
        <v>143</v>
      </c>
      <c r="D187" s="5" t="s">
        <v>11</v>
      </c>
      <c r="E187" s="5" t="s">
        <v>11</v>
      </c>
      <c r="F187" s="25">
        <v>0</v>
      </c>
      <c r="G187" s="25">
        <v>0</v>
      </c>
      <c r="H187" s="5" t="s">
        <v>11</v>
      </c>
      <c r="I187" s="32">
        <f t="shared" si="2"/>
        <v>0</v>
      </c>
    </row>
    <row r="188" spans="1:9" ht="16.2" hidden="1" thickBot="1" x14ac:dyDescent="0.35">
      <c r="A188" s="3" t="s">
        <v>118</v>
      </c>
      <c r="B188" s="4" t="s">
        <v>112</v>
      </c>
      <c r="C188" s="4" t="s">
        <v>144</v>
      </c>
      <c r="D188" s="5" t="s">
        <v>11</v>
      </c>
      <c r="E188" s="5" t="s">
        <v>11</v>
      </c>
      <c r="F188" s="25">
        <v>0</v>
      </c>
      <c r="G188" s="25">
        <v>0</v>
      </c>
      <c r="H188" s="5" t="s">
        <v>11</v>
      </c>
      <c r="I188" s="32">
        <f t="shared" si="2"/>
        <v>0</v>
      </c>
    </row>
    <row r="189" spans="1:9" ht="16.2" hidden="1" thickBot="1" x14ac:dyDescent="0.35">
      <c r="A189" s="3" t="s">
        <v>118</v>
      </c>
      <c r="B189" s="4" t="s">
        <v>112</v>
      </c>
      <c r="C189" s="4" t="s">
        <v>145</v>
      </c>
      <c r="D189" s="5" t="s">
        <v>11</v>
      </c>
      <c r="E189" s="5" t="s">
        <v>11</v>
      </c>
      <c r="F189" s="25">
        <v>0</v>
      </c>
      <c r="G189" s="25">
        <v>0</v>
      </c>
      <c r="H189" s="5" t="s">
        <v>11</v>
      </c>
      <c r="I189" s="32">
        <f t="shared" si="2"/>
        <v>0</v>
      </c>
    </row>
    <row r="190" spans="1:9" ht="16.2" hidden="1" thickBot="1" x14ac:dyDescent="0.35">
      <c r="A190" s="3" t="s">
        <v>118</v>
      </c>
      <c r="B190" s="4" t="s">
        <v>112</v>
      </c>
      <c r="C190" s="4" t="s">
        <v>146</v>
      </c>
      <c r="D190" s="5" t="s">
        <v>11</v>
      </c>
      <c r="E190" s="5" t="s">
        <v>11</v>
      </c>
      <c r="F190" s="25">
        <v>0</v>
      </c>
      <c r="G190" s="25">
        <v>0</v>
      </c>
      <c r="H190" s="5" t="s">
        <v>11</v>
      </c>
      <c r="I190" s="32">
        <f t="shared" si="2"/>
        <v>0</v>
      </c>
    </row>
    <row r="191" spans="1:9" ht="16.2" hidden="1" thickBot="1" x14ac:dyDescent="0.35">
      <c r="A191" s="3" t="s">
        <v>118</v>
      </c>
      <c r="B191" s="4" t="s">
        <v>112</v>
      </c>
      <c r="C191" s="4" t="s">
        <v>147</v>
      </c>
      <c r="D191" s="5" t="s">
        <v>11</v>
      </c>
      <c r="E191" s="5" t="s">
        <v>11</v>
      </c>
      <c r="F191" s="25">
        <v>0</v>
      </c>
      <c r="G191" s="25">
        <v>0</v>
      </c>
      <c r="H191" s="5" t="s">
        <v>11</v>
      </c>
      <c r="I191" s="32">
        <f t="shared" si="2"/>
        <v>0</v>
      </c>
    </row>
    <row r="192" spans="1:9" ht="16.2" hidden="1" thickBot="1" x14ac:dyDescent="0.35">
      <c r="A192" s="3" t="s">
        <v>118</v>
      </c>
      <c r="B192" s="4" t="s">
        <v>112</v>
      </c>
      <c r="C192" s="4" t="s">
        <v>148</v>
      </c>
      <c r="D192" s="5" t="s">
        <v>11</v>
      </c>
      <c r="E192" s="5" t="s">
        <v>11</v>
      </c>
      <c r="F192" s="25">
        <v>0</v>
      </c>
      <c r="G192" s="25">
        <v>0</v>
      </c>
      <c r="H192" s="5" t="s">
        <v>11</v>
      </c>
      <c r="I192" s="32">
        <f t="shared" si="2"/>
        <v>0</v>
      </c>
    </row>
    <row r="193" spans="1:9" ht="16.2" hidden="1" thickBot="1" x14ac:dyDescent="0.35">
      <c r="A193" s="3" t="s">
        <v>118</v>
      </c>
      <c r="B193" s="4" t="s">
        <v>112</v>
      </c>
      <c r="C193" s="4" t="s">
        <v>149</v>
      </c>
      <c r="D193" s="5" t="s">
        <v>11</v>
      </c>
      <c r="E193" s="5" t="s">
        <v>11</v>
      </c>
      <c r="F193" s="25">
        <v>0</v>
      </c>
      <c r="G193" s="25">
        <v>0</v>
      </c>
      <c r="H193" s="5" t="s">
        <v>11</v>
      </c>
      <c r="I193" s="32">
        <f t="shared" si="2"/>
        <v>0</v>
      </c>
    </row>
    <row r="194" spans="1:9" ht="16.2" hidden="1" thickBot="1" x14ac:dyDescent="0.35">
      <c r="A194" s="3" t="s">
        <v>118</v>
      </c>
      <c r="B194" s="4" t="s">
        <v>112</v>
      </c>
      <c r="C194" s="4" t="s">
        <v>150</v>
      </c>
      <c r="D194" s="5" t="s">
        <v>11</v>
      </c>
      <c r="E194" s="5" t="s">
        <v>11</v>
      </c>
      <c r="F194" s="25">
        <v>0</v>
      </c>
      <c r="G194" s="25">
        <v>0</v>
      </c>
      <c r="H194" s="5" t="s">
        <v>11</v>
      </c>
      <c r="I194" s="32">
        <f t="shared" si="2"/>
        <v>0</v>
      </c>
    </row>
    <row r="195" spans="1:9" ht="16.2" hidden="1" thickBot="1" x14ac:dyDescent="0.35">
      <c r="A195" s="3" t="s">
        <v>118</v>
      </c>
      <c r="B195" s="4" t="s">
        <v>112</v>
      </c>
      <c r="C195" s="4" t="s">
        <v>151</v>
      </c>
      <c r="D195" s="5" t="s">
        <v>11</v>
      </c>
      <c r="E195" s="5" t="s">
        <v>11</v>
      </c>
      <c r="F195" s="25">
        <v>0</v>
      </c>
      <c r="G195" s="25">
        <v>0</v>
      </c>
      <c r="H195" s="5" t="s">
        <v>11</v>
      </c>
      <c r="I195" s="32">
        <f t="shared" ref="I195:I258" si="3">SUM(F195+G195)</f>
        <v>0</v>
      </c>
    </row>
    <row r="196" spans="1:9" ht="16.2" hidden="1" thickBot="1" x14ac:dyDescent="0.35">
      <c r="A196" s="3" t="s">
        <v>118</v>
      </c>
      <c r="B196" s="4" t="s">
        <v>112</v>
      </c>
      <c r="C196" s="4" t="s">
        <v>152</v>
      </c>
      <c r="D196" s="5" t="s">
        <v>11</v>
      </c>
      <c r="E196" s="5" t="s">
        <v>11</v>
      </c>
      <c r="F196" s="25">
        <v>0</v>
      </c>
      <c r="G196" s="25">
        <v>0</v>
      </c>
      <c r="H196" s="5" t="s">
        <v>11</v>
      </c>
      <c r="I196" s="32">
        <f t="shared" si="3"/>
        <v>0</v>
      </c>
    </row>
    <row r="197" spans="1:9" ht="16.2" hidden="1" thickBot="1" x14ac:dyDescent="0.35">
      <c r="A197" s="3" t="s">
        <v>118</v>
      </c>
      <c r="B197" s="4" t="s">
        <v>112</v>
      </c>
      <c r="C197" s="4" t="s">
        <v>153</v>
      </c>
      <c r="D197" s="5" t="s">
        <v>11</v>
      </c>
      <c r="E197" s="5" t="s">
        <v>11</v>
      </c>
      <c r="F197" s="25">
        <v>0</v>
      </c>
      <c r="G197" s="25">
        <v>0</v>
      </c>
      <c r="H197" s="5" t="s">
        <v>11</v>
      </c>
      <c r="I197" s="32">
        <f t="shared" si="3"/>
        <v>0</v>
      </c>
    </row>
    <row r="198" spans="1:9" ht="16.2" hidden="1" thickBot="1" x14ac:dyDescent="0.35">
      <c r="A198" s="3" t="s">
        <v>118</v>
      </c>
      <c r="B198" s="4" t="s">
        <v>112</v>
      </c>
      <c r="C198" s="4" t="s">
        <v>154</v>
      </c>
      <c r="D198" s="5" t="s">
        <v>11</v>
      </c>
      <c r="E198" s="5" t="s">
        <v>11</v>
      </c>
      <c r="F198" s="25">
        <v>0</v>
      </c>
      <c r="G198" s="25">
        <v>0</v>
      </c>
      <c r="H198" s="5" t="s">
        <v>11</v>
      </c>
      <c r="I198" s="32">
        <f t="shared" si="3"/>
        <v>0</v>
      </c>
    </row>
    <row r="199" spans="1:9" ht="16.2" hidden="1" thickBot="1" x14ac:dyDescent="0.35">
      <c r="A199" s="3" t="s">
        <v>118</v>
      </c>
      <c r="B199" s="4" t="s">
        <v>112</v>
      </c>
      <c r="C199" s="4" t="s">
        <v>155</v>
      </c>
      <c r="D199" s="5" t="s">
        <v>11</v>
      </c>
      <c r="E199" s="5" t="s">
        <v>11</v>
      </c>
      <c r="F199" s="25">
        <v>0</v>
      </c>
      <c r="G199" s="25">
        <v>0</v>
      </c>
      <c r="H199" s="5" t="s">
        <v>11</v>
      </c>
      <c r="I199" s="32">
        <f t="shared" si="3"/>
        <v>0</v>
      </c>
    </row>
    <row r="200" spans="1:9" ht="16.2" hidden="1" thickBot="1" x14ac:dyDescent="0.35">
      <c r="A200" s="3" t="s">
        <v>118</v>
      </c>
      <c r="B200" s="4" t="s">
        <v>112</v>
      </c>
      <c r="C200" s="4" t="s">
        <v>156</v>
      </c>
      <c r="D200" s="5" t="s">
        <v>11</v>
      </c>
      <c r="E200" s="5" t="s">
        <v>11</v>
      </c>
      <c r="F200" s="25">
        <v>0</v>
      </c>
      <c r="G200" s="25">
        <v>0</v>
      </c>
      <c r="H200" s="5" t="s">
        <v>11</v>
      </c>
      <c r="I200" s="32">
        <f t="shared" si="3"/>
        <v>0</v>
      </c>
    </row>
    <row r="201" spans="1:9" ht="16.2" hidden="1" thickBot="1" x14ac:dyDescent="0.35">
      <c r="A201" s="3" t="s">
        <v>118</v>
      </c>
      <c r="B201" s="4" t="s">
        <v>112</v>
      </c>
      <c r="C201" s="4" t="s">
        <v>157</v>
      </c>
      <c r="D201" s="5" t="s">
        <v>11</v>
      </c>
      <c r="E201" s="5" t="s">
        <v>11</v>
      </c>
      <c r="F201" s="25">
        <v>0</v>
      </c>
      <c r="G201" s="25">
        <v>0</v>
      </c>
      <c r="H201" s="5" t="s">
        <v>11</v>
      </c>
      <c r="I201" s="32">
        <f t="shared" si="3"/>
        <v>0</v>
      </c>
    </row>
    <row r="202" spans="1:9" ht="16.2" hidden="1" thickBot="1" x14ac:dyDescent="0.35">
      <c r="A202" s="10" t="s">
        <v>118</v>
      </c>
      <c r="B202" s="11" t="s">
        <v>112</v>
      </c>
      <c r="C202" s="11" t="s">
        <v>158</v>
      </c>
      <c r="D202" s="13" t="s">
        <v>11</v>
      </c>
      <c r="E202" s="13" t="s">
        <v>11</v>
      </c>
      <c r="F202" s="29">
        <v>0</v>
      </c>
      <c r="G202" s="29">
        <v>0</v>
      </c>
      <c r="H202" s="13" t="s">
        <v>11</v>
      </c>
      <c r="I202" s="32">
        <f t="shared" si="3"/>
        <v>0</v>
      </c>
    </row>
    <row r="203" spans="1:9" ht="16.2" hidden="1" thickBot="1" x14ac:dyDescent="0.35">
      <c r="A203" s="3" t="s">
        <v>118</v>
      </c>
      <c r="B203" s="4" t="s">
        <v>112</v>
      </c>
      <c r="C203" s="4" t="s">
        <v>159</v>
      </c>
      <c r="D203" s="5" t="s">
        <v>11</v>
      </c>
      <c r="E203" s="5" t="s">
        <v>11</v>
      </c>
      <c r="F203" s="25">
        <v>0</v>
      </c>
      <c r="G203" s="25">
        <v>0</v>
      </c>
      <c r="H203" s="5" t="s">
        <v>11</v>
      </c>
      <c r="I203" s="32">
        <f t="shared" si="3"/>
        <v>0</v>
      </c>
    </row>
    <row r="204" spans="1:9" ht="16.2" hidden="1" thickBot="1" x14ac:dyDescent="0.35">
      <c r="A204" s="3" t="s">
        <v>118</v>
      </c>
      <c r="B204" s="4" t="s">
        <v>112</v>
      </c>
      <c r="C204" s="4" t="s">
        <v>160</v>
      </c>
      <c r="D204" s="5" t="s">
        <v>11</v>
      </c>
      <c r="E204" s="5" t="s">
        <v>11</v>
      </c>
      <c r="F204" s="25">
        <v>0</v>
      </c>
      <c r="G204" s="25">
        <v>0</v>
      </c>
      <c r="H204" s="5" t="s">
        <v>11</v>
      </c>
      <c r="I204" s="32">
        <f t="shared" si="3"/>
        <v>0</v>
      </c>
    </row>
    <row r="205" spans="1:9" ht="16.2" hidden="1" thickBot="1" x14ac:dyDescent="0.35">
      <c r="A205" s="3" t="s">
        <v>118</v>
      </c>
      <c r="B205" s="4" t="s">
        <v>112</v>
      </c>
      <c r="C205" s="4" t="s">
        <v>161</v>
      </c>
      <c r="D205" s="5" t="s">
        <v>11</v>
      </c>
      <c r="E205" s="5" t="s">
        <v>11</v>
      </c>
      <c r="F205" s="25">
        <v>0</v>
      </c>
      <c r="G205" s="25">
        <v>0</v>
      </c>
      <c r="H205" s="5" t="s">
        <v>11</v>
      </c>
      <c r="I205" s="32">
        <f t="shared" si="3"/>
        <v>0</v>
      </c>
    </row>
    <row r="206" spans="1:9" ht="16.2" hidden="1" thickBot="1" x14ac:dyDescent="0.35">
      <c r="A206" s="3" t="s">
        <v>162</v>
      </c>
      <c r="B206" s="4" t="s">
        <v>163</v>
      </c>
      <c r="C206" s="4" t="s">
        <v>113</v>
      </c>
      <c r="D206" s="5" t="s">
        <v>11</v>
      </c>
      <c r="E206" s="5" t="s">
        <v>11</v>
      </c>
      <c r="F206" s="25">
        <v>0</v>
      </c>
      <c r="G206" s="25">
        <v>0</v>
      </c>
      <c r="H206" s="5" t="s">
        <v>11</v>
      </c>
      <c r="I206" s="32">
        <f t="shared" si="3"/>
        <v>0</v>
      </c>
    </row>
    <row r="207" spans="1:9" ht="16.2" hidden="1" thickBot="1" x14ac:dyDescent="0.35">
      <c r="A207" s="3" t="s">
        <v>162</v>
      </c>
      <c r="B207" s="4" t="s">
        <v>163</v>
      </c>
      <c r="C207" s="4" t="s">
        <v>114</v>
      </c>
      <c r="D207" s="5" t="s">
        <v>11</v>
      </c>
      <c r="E207" s="5" t="s">
        <v>11</v>
      </c>
      <c r="F207" s="25">
        <v>0</v>
      </c>
      <c r="G207" s="25">
        <v>0</v>
      </c>
      <c r="H207" s="5" t="s">
        <v>11</v>
      </c>
      <c r="I207" s="32">
        <f t="shared" si="3"/>
        <v>0</v>
      </c>
    </row>
    <row r="208" spans="1:9" ht="16.2" hidden="1" thickBot="1" x14ac:dyDescent="0.35">
      <c r="A208" s="3" t="s">
        <v>162</v>
      </c>
      <c r="B208" s="4" t="s">
        <v>163</v>
      </c>
      <c r="C208" s="4" t="s">
        <v>115</v>
      </c>
      <c r="D208" s="5" t="s">
        <v>11</v>
      </c>
      <c r="E208" s="5" t="s">
        <v>11</v>
      </c>
      <c r="F208" s="25">
        <v>0</v>
      </c>
      <c r="G208" s="25">
        <v>0</v>
      </c>
      <c r="H208" s="5" t="s">
        <v>11</v>
      </c>
      <c r="I208" s="32">
        <f t="shared" si="3"/>
        <v>0</v>
      </c>
    </row>
    <row r="209" spans="1:9" ht="16.2" hidden="1" thickBot="1" x14ac:dyDescent="0.35">
      <c r="A209" s="3" t="s">
        <v>164</v>
      </c>
      <c r="B209" s="4" t="s">
        <v>163</v>
      </c>
      <c r="C209" s="4" t="s">
        <v>113</v>
      </c>
      <c r="D209" s="5" t="s">
        <v>11</v>
      </c>
      <c r="E209" s="5" t="s">
        <v>11</v>
      </c>
      <c r="F209" s="25">
        <v>0</v>
      </c>
      <c r="G209" s="25">
        <v>0</v>
      </c>
      <c r="H209" s="5" t="s">
        <v>11</v>
      </c>
      <c r="I209" s="32">
        <f t="shared" si="3"/>
        <v>0</v>
      </c>
    </row>
    <row r="210" spans="1:9" ht="16.2" hidden="1" thickBot="1" x14ac:dyDescent="0.35">
      <c r="A210" s="3" t="s">
        <v>164</v>
      </c>
      <c r="B210" s="4" t="s">
        <v>163</v>
      </c>
      <c r="C210" s="4" t="s">
        <v>114</v>
      </c>
      <c r="D210" s="5" t="s">
        <v>11</v>
      </c>
      <c r="E210" s="5" t="s">
        <v>11</v>
      </c>
      <c r="F210" s="25">
        <v>0</v>
      </c>
      <c r="G210" s="25">
        <v>0</v>
      </c>
      <c r="H210" s="5" t="s">
        <v>11</v>
      </c>
      <c r="I210" s="32">
        <f t="shared" si="3"/>
        <v>0</v>
      </c>
    </row>
    <row r="211" spans="1:9" ht="16.2" hidden="1" thickBot="1" x14ac:dyDescent="0.35">
      <c r="A211" s="3" t="s">
        <v>164</v>
      </c>
      <c r="B211" s="4" t="s">
        <v>163</v>
      </c>
      <c r="C211" s="4" t="s">
        <v>115</v>
      </c>
      <c r="D211" s="5" t="s">
        <v>11</v>
      </c>
      <c r="E211" s="5" t="s">
        <v>11</v>
      </c>
      <c r="F211" s="25">
        <v>0</v>
      </c>
      <c r="G211" s="25">
        <v>0</v>
      </c>
      <c r="H211" s="5" t="s">
        <v>11</v>
      </c>
      <c r="I211" s="32">
        <f t="shared" si="3"/>
        <v>0</v>
      </c>
    </row>
    <row r="212" spans="1:9" ht="16.2" hidden="1" thickBot="1" x14ac:dyDescent="0.35">
      <c r="A212" s="3" t="s">
        <v>165</v>
      </c>
      <c r="B212" s="4" t="s">
        <v>163</v>
      </c>
      <c r="C212" s="4" t="s">
        <v>113</v>
      </c>
      <c r="D212" s="5" t="s">
        <v>11</v>
      </c>
      <c r="E212" s="5" t="s">
        <v>11</v>
      </c>
      <c r="F212" s="25">
        <v>0</v>
      </c>
      <c r="G212" s="25">
        <v>0</v>
      </c>
      <c r="H212" s="5" t="s">
        <v>11</v>
      </c>
      <c r="I212" s="32">
        <f t="shared" si="3"/>
        <v>0</v>
      </c>
    </row>
    <row r="213" spans="1:9" ht="16.2" hidden="1" thickBot="1" x14ac:dyDescent="0.35">
      <c r="A213" s="3" t="s">
        <v>165</v>
      </c>
      <c r="B213" s="4" t="s">
        <v>163</v>
      </c>
      <c r="C213" s="4" t="s">
        <v>119</v>
      </c>
      <c r="D213" s="5" t="s">
        <v>11</v>
      </c>
      <c r="E213" s="5" t="s">
        <v>11</v>
      </c>
      <c r="F213" s="25">
        <v>0</v>
      </c>
      <c r="G213" s="25">
        <v>0</v>
      </c>
      <c r="H213" s="5" t="s">
        <v>11</v>
      </c>
      <c r="I213" s="32">
        <f t="shared" si="3"/>
        <v>0</v>
      </c>
    </row>
    <row r="214" spans="1:9" ht="14.4" customHeight="1" x14ac:dyDescent="0.3">
      <c r="A214" s="18" t="s">
        <v>165</v>
      </c>
      <c r="B214" s="18" t="s">
        <v>163</v>
      </c>
      <c r="C214" s="18" t="s">
        <v>114</v>
      </c>
      <c r="D214" s="6" t="s">
        <v>166</v>
      </c>
      <c r="E214" s="15" t="s">
        <v>168</v>
      </c>
      <c r="F214" s="30">
        <v>12110.94</v>
      </c>
      <c r="G214" s="30">
        <v>0</v>
      </c>
      <c r="H214" s="6" t="s">
        <v>169</v>
      </c>
      <c r="I214" s="32">
        <f t="shared" si="3"/>
        <v>12110.94</v>
      </c>
    </row>
    <row r="215" spans="1:9" ht="15" hidden="1" thickBot="1" x14ac:dyDescent="0.35">
      <c r="A215" s="20"/>
      <c r="B215" s="20"/>
      <c r="C215" s="20"/>
      <c r="D215" s="7" t="s">
        <v>167</v>
      </c>
      <c r="E215" s="17"/>
      <c r="F215" s="39"/>
      <c r="G215" s="39"/>
      <c r="H215" s="7" t="s">
        <v>170</v>
      </c>
      <c r="I215" s="32">
        <f t="shared" si="3"/>
        <v>0</v>
      </c>
    </row>
    <row r="216" spans="1:9" ht="16.2" thickBot="1" x14ac:dyDescent="0.35">
      <c r="A216" s="3" t="s">
        <v>165</v>
      </c>
      <c r="B216" s="4" t="s">
        <v>163</v>
      </c>
      <c r="C216" s="21" t="s">
        <v>127</v>
      </c>
      <c r="D216" s="7" t="s">
        <v>171</v>
      </c>
      <c r="E216" s="7" t="s">
        <v>172</v>
      </c>
      <c r="F216" s="26">
        <v>1973.06</v>
      </c>
      <c r="G216" s="26">
        <v>0</v>
      </c>
      <c r="H216" s="7" t="s">
        <v>173</v>
      </c>
      <c r="I216" s="32">
        <f t="shared" si="3"/>
        <v>1973.06</v>
      </c>
    </row>
    <row r="217" spans="1:9" ht="16.2" hidden="1" thickBot="1" x14ac:dyDescent="0.35">
      <c r="A217" s="3" t="s">
        <v>165</v>
      </c>
      <c r="B217" s="4" t="s">
        <v>163</v>
      </c>
      <c r="C217" s="4" t="s">
        <v>128</v>
      </c>
      <c r="D217" s="5" t="s">
        <v>11</v>
      </c>
      <c r="E217" s="5" t="s">
        <v>11</v>
      </c>
      <c r="F217" s="25">
        <v>0</v>
      </c>
      <c r="G217" s="25">
        <v>0</v>
      </c>
      <c r="H217" s="5" t="s">
        <v>11</v>
      </c>
      <c r="I217" s="32">
        <f t="shared" si="3"/>
        <v>0</v>
      </c>
    </row>
    <row r="218" spans="1:9" ht="24" hidden="1" thickBot="1" x14ac:dyDescent="0.35">
      <c r="A218" s="3" t="s">
        <v>165</v>
      </c>
      <c r="B218" s="4" t="s">
        <v>163</v>
      </c>
      <c r="C218" s="4" t="s">
        <v>129</v>
      </c>
      <c r="D218" s="5" t="s">
        <v>11</v>
      </c>
      <c r="E218" s="5" t="s">
        <v>11</v>
      </c>
      <c r="F218" s="25">
        <v>0</v>
      </c>
      <c r="G218" s="25">
        <v>0</v>
      </c>
      <c r="H218" s="5" t="s">
        <v>11</v>
      </c>
      <c r="I218" s="32">
        <f t="shared" si="3"/>
        <v>0</v>
      </c>
    </row>
    <row r="219" spans="1:9" ht="16.2" hidden="1" thickBot="1" x14ac:dyDescent="0.35">
      <c r="A219" s="3" t="s">
        <v>165</v>
      </c>
      <c r="B219" s="4" t="s">
        <v>163</v>
      </c>
      <c r="C219" s="4" t="s">
        <v>130</v>
      </c>
      <c r="D219" s="5" t="s">
        <v>11</v>
      </c>
      <c r="E219" s="5" t="s">
        <v>11</v>
      </c>
      <c r="F219" s="25">
        <v>0</v>
      </c>
      <c r="G219" s="25">
        <v>0</v>
      </c>
      <c r="H219" s="5" t="s">
        <v>11</v>
      </c>
      <c r="I219" s="32">
        <f t="shared" si="3"/>
        <v>0</v>
      </c>
    </row>
    <row r="220" spans="1:9" ht="24" hidden="1" thickBot="1" x14ac:dyDescent="0.35">
      <c r="A220" s="3" t="s">
        <v>165</v>
      </c>
      <c r="B220" s="4" t="s">
        <v>163</v>
      </c>
      <c r="C220" s="4" t="s">
        <v>131</v>
      </c>
      <c r="D220" s="5" t="s">
        <v>11</v>
      </c>
      <c r="E220" s="5" t="s">
        <v>11</v>
      </c>
      <c r="F220" s="25">
        <v>0</v>
      </c>
      <c r="G220" s="25">
        <v>0</v>
      </c>
      <c r="H220" s="5" t="s">
        <v>11</v>
      </c>
      <c r="I220" s="32">
        <f t="shared" si="3"/>
        <v>0</v>
      </c>
    </row>
    <row r="221" spans="1:9" ht="16.2" hidden="1" thickBot="1" x14ac:dyDescent="0.35">
      <c r="A221" s="3" t="s">
        <v>165</v>
      </c>
      <c r="B221" s="4" t="s">
        <v>163</v>
      </c>
      <c r="C221" s="4" t="s">
        <v>115</v>
      </c>
      <c r="D221" s="5" t="s">
        <v>11</v>
      </c>
      <c r="E221" s="5" t="s">
        <v>11</v>
      </c>
      <c r="F221" s="25">
        <v>0</v>
      </c>
      <c r="G221" s="25">
        <v>0</v>
      </c>
      <c r="H221" s="5" t="s">
        <v>11</v>
      </c>
      <c r="I221" s="32">
        <f t="shared" si="3"/>
        <v>0</v>
      </c>
    </row>
    <row r="222" spans="1:9" ht="16.2" hidden="1" thickBot="1" x14ac:dyDescent="0.35">
      <c r="A222" s="3" t="s">
        <v>165</v>
      </c>
      <c r="B222" s="4" t="s">
        <v>163</v>
      </c>
      <c r="C222" s="4" t="s">
        <v>132</v>
      </c>
      <c r="D222" s="5" t="s">
        <v>11</v>
      </c>
      <c r="E222" s="5" t="s">
        <v>11</v>
      </c>
      <c r="F222" s="25">
        <v>0</v>
      </c>
      <c r="G222" s="25">
        <v>0</v>
      </c>
      <c r="H222" s="5" t="s">
        <v>11</v>
      </c>
      <c r="I222" s="32">
        <f t="shared" si="3"/>
        <v>0</v>
      </c>
    </row>
    <row r="223" spans="1:9" ht="16.2" hidden="1" thickBot="1" x14ac:dyDescent="0.35">
      <c r="A223" s="10" t="s">
        <v>165</v>
      </c>
      <c r="B223" s="11" t="s">
        <v>163</v>
      </c>
      <c r="C223" s="11" t="s">
        <v>133</v>
      </c>
      <c r="D223" s="13" t="s">
        <v>11</v>
      </c>
      <c r="E223" s="13" t="s">
        <v>11</v>
      </c>
      <c r="F223" s="29">
        <v>0</v>
      </c>
      <c r="G223" s="29">
        <v>0</v>
      </c>
      <c r="H223" s="13" t="s">
        <v>11</v>
      </c>
      <c r="I223" s="32">
        <f t="shared" si="3"/>
        <v>0</v>
      </c>
    </row>
    <row r="224" spans="1:9" ht="16.2" hidden="1" thickBot="1" x14ac:dyDescent="0.35">
      <c r="A224" s="3" t="s">
        <v>165</v>
      </c>
      <c r="B224" s="4" t="s">
        <v>163</v>
      </c>
      <c r="C224" s="4" t="s">
        <v>134</v>
      </c>
      <c r="D224" s="5" t="s">
        <v>11</v>
      </c>
      <c r="E224" s="5" t="s">
        <v>11</v>
      </c>
      <c r="F224" s="25">
        <v>0</v>
      </c>
      <c r="G224" s="25">
        <v>0</v>
      </c>
      <c r="H224" s="5" t="s">
        <v>11</v>
      </c>
      <c r="I224" s="32">
        <f t="shared" si="3"/>
        <v>0</v>
      </c>
    </row>
    <row r="225" spans="1:9" ht="16.2" hidden="1" thickBot="1" x14ac:dyDescent="0.35">
      <c r="A225" s="3" t="s">
        <v>165</v>
      </c>
      <c r="B225" s="4" t="s">
        <v>163</v>
      </c>
      <c r="C225" s="4" t="s">
        <v>135</v>
      </c>
      <c r="D225" s="5" t="s">
        <v>11</v>
      </c>
      <c r="E225" s="5" t="s">
        <v>11</v>
      </c>
      <c r="F225" s="25">
        <v>0</v>
      </c>
      <c r="G225" s="25">
        <v>0</v>
      </c>
      <c r="H225" s="5" t="s">
        <v>11</v>
      </c>
      <c r="I225" s="32">
        <f t="shared" si="3"/>
        <v>0</v>
      </c>
    </row>
    <row r="226" spans="1:9" ht="16.2" hidden="1" thickBot="1" x14ac:dyDescent="0.35">
      <c r="A226" s="3" t="s">
        <v>165</v>
      </c>
      <c r="B226" s="4" t="s">
        <v>163</v>
      </c>
      <c r="C226" s="4" t="s">
        <v>136</v>
      </c>
      <c r="D226" s="5" t="s">
        <v>11</v>
      </c>
      <c r="E226" s="5" t="s">
        <v>11</v>
      </c>
      <c r="F226" s="25">
        <v>0</v>
      </c>
      <c r="G226" s="25">
        <v>0</v>
      </c>
      <c r="H226" s="5" t="s">
        <v>11</v>
      </c>
      <c r="I226" s="32">
        <f t="shared" si="3"/>
        <v>0</v>
      </c>
    </row>
    <row r="227" spans="1:9" ht="16.2" hidden="1" thickBot="1" x14ac:dyDescent="0.35">
      <c r="A227" s="3" t="s">
        <v>165</v>
      </c>
      <c r="B227" s="4" t="s">
        <v>163</v>
      </c>
      <c r="C227" s="4" t="s">
        <v>137</v>
      </c>
      <c r="D227" s="5" t="s">
        <v>11</v>
      </c>
      <c r="E227" s="5" t="s">
        <v>11</v>
      </c>
      <c r="F227" s="25">
        <v>0</v>
      </c>
      <c r="G227" s="25">
        <v>0</v>
      </c>
      <c r="H227" s="5" t="s">
        <v>11</v>
      </c>
      <c r="I227" s="32">
        <f t="shared" si="3"/>
        <v>0</v>
      </c>
    </row>
    <row r="228" spans="1:9" ht="16.2" hidden="1" thickBot="1" x14ac:dyDescent="0.35">
      <c r="A228" s="3" t="s">
        <v>165</v>
      </c>
      <c r="B228" s="4" t="s">
        <v>163</v>
      </c>
      <c r="C228" s="4" t="s">
        <v>138</v>
      </c>
      <c r="D228" s="5" t="s">
        <v>11</v>
      </c>
      <c r="E228" s="5" t="s">
        <v>11</v>
      </c>
      <c r="F228" s="25">
        <v>0</v>
      </c>
      <c r="G228" s="25">
        <v>0</v>
      </c>
      <c r="H228" s="5" t="s">
        <v>11</v>
      </c>
      <c r="I228" s="32">
        <f t="shared" si="3"/>
        <v>0</v>
      </c>
    </row>
    <row r="229" spans="1:9" ht="22.2" thickBot="1" x14ac:dyDescent="0.35">
      <c r="A229" s="3" t="s">
        <v>165</v>
      </c>
      <c r="B229" s="4" t="s">
        <v>163</v>
      </c>
      <c r="C229" s="21" t="s">
        <v>139</v>
      </c>
      <c r="D229" s="7" t="s">
        <v>174</v>
      </c>
      <c r="E229" s="7" t="s">
        <v>175</v>
      </c>
      <c r="F229" s="26">
        <v>901.86</v>
      </c>
      <c r="G229" s="26">
        <v>0</v>
      </c>
      <c r="H229" s="7" t="s">
        <v>176</v>
      </c>
      <c r="I229" s="32">
        <f t="shared" si="3"/>
        <v>901.86</v>
      </c>
    </row>
    <row r="230" spans="1:9" ht="24" hidden="1" thickBot="1" x14ac:dyDescent="0.35">
      <c r="A230" s="3" t="s">
        <v>165</v>
      </c>
      <c r="B230" s="4" t="s">
        <v>163</v>
      </c>
      <c r="C230" s="4" t="s">
        <v>140</v>
      </c>
      <c r="D230" s="5" t="s">
        <v>11</v>
      </c>
      <c r="E230" s="5" t="s">
        <v>11</v>
      </c>
      <c r="F230" s="25">
        <v>0</v>
      </c>
      <c r="G230" s="25">
        <v>0</v>
      </c>
      <c r="H230" s="5" t="s">
        <v>11</v>
      </c>
      <c r="I230" s="32">
        <f t="shared" si="3"/>
        <v>0</v>
      </c>
    </row>
    <row r="231" spans="1:9" ht="16.2" hidden="1" thickBot="1" x14ac:dyDescent="0.35">
      <c r="A231" s="3" t="s">
        <v>165</v>
      </c>
      <c r="B231" s="4" t="s">
        <v>163</v>
      </c>
      <c r="C231" s="4" t="s">
        <v>141</v>
      </c>
      <c r="D231" s="5" t="s">
        <v>11</v>
      </c>
      <c r="E231" s="5" t="s">
        <v>11</v>
      </c>
      <c r="F231" s="25">
        <v>0</v>
      </c>
      <c r="G231" s="25">
        <v>0</v>
      </c>
      <c r="H231" s="5" t="s">
        <v>11</v>
      </c>
      <c r="I231" s="32">
        <f t="shared" si="3"/>
        <v>0</v>
      </c>
    </row>
    <row r="232" spans="1:9" ht="16.2" hidden="1" thickBot="1" x14ac:dyDescent="0.35">
      <c r="A232" s="3" t="s">
        <v>165</v>
      </c>
      <c r="B232" s="4" t="s">
        <v>163</v>
      </c>
      <c r="C232" s="4" t="s">
        <v>142</v>
      </c>
      <c r="D232" s="5" t="s">
        <v>11</v>
      </c>
      <c r="E232" s="5" t="s">
        <v>11</v>
      </c>
      <c r="F232" s="25">
        <v>0</v>
      </c>
      <c r="G232" s="25">
        <v>0</v>
      </c>
      <c r="H232" s="5" t="s">
        <v>11</v>
      </c>
      <c r="I232" s="32">
        <f t="shared" si="3"/>
        <v>0</v>
      </c>
    </row>
    <row r="233" spans="1:9" ht="16.2" hidden="1" thickBot="1" x14ac:dyDescent="0.35">
      <c r="A233" s="3" t="s">
        <v>165</v>
      </c>
      <c r="B233" s="4" t="s">
        <v>163</v>
      </c>
      <c r="C233" s="4" t="s">
        <v>143</v>
      </c>
      <c r="D233" s="5" t="s">
        <v>11</v>
      </c>
      <c r="E233" s="5" t="s">
        <v>11</v>
      </c>
      <c r="F233" s="25">
        <v>0</v>
      </c>
      <c r="G233" s="25">
        <v>0</v>
      </c>
      <c r="H233" s="5" t="s">
        <v>11</v>
      </c>
      <c r="I233" s="32">
        <f t="shared" si="3"/>
        <v>0</v>
      </c>
    </row>
    <row r="234" spans="1:9" ht="16.2" hidden="1" thickBot="1" x14ac:dyDescent="0.35">
      <c r="A234" s="3" t="s">
        <v>165</v>
      </c>
      <c r="B234" s="4" t="s">
        <v>163</v>
      </c>
      <c r="C234" s="4" t="s">
        <v>144</v>
      </c>
      <c r="D234" s="5" t="s">
        <v>11</v>
      </c>
      <c r="E234" s="5" t="s">
        <v>11</v>
      </c>
      <c r="F234" s="25">
        <v>0</v>
      </c>
      <c r="G234" s="25">
        <v>0</v>
      </c>
      <c r="H234" s="5" t="s">
        <v>11</v>
      </c>
      <c r="I234" s="32">
        <f t="shared" si="3"/>
        <v>0</v>
      </c>
    </row>
    <row r="235" spans="1:9" ht="16.2" hidden="1" thickBot="1" x14ac:dyDescent="0.35">
      <c r="A235" s="3" t="s">
        <v>165</v>
      </c>
      <c r="B235" s="4" t="s">
        <v>163</v>
      </c>
      <c r="C235" s="4" t="s">
        <v>145</v>
      </c>
      <c r="D235" s="5" t="s">
        <v>11</v>
      </c>
      <c r="E235" s="5" t="s">
        <v>11</v>
      </c>
      <c r="F235" s="25">
        <v>0</v>
      </c>
      <c r="G235" s="25">
        <v>0</v>
      </c>
      <c r="H235" s="5" t="s">
        <v>11</v>
      </c>
      <c r="I235" s="32">
        <f t="shared" si="3"/>
        <v>0</v>
      </c>
    </row>
    <row r="236" spans="1:9" ht="16.2" hidden="1" thickBot="1" x14ac:dyDescent="0.35">
      <c r="A236" s="3" t="s">
        <v>165</v>
      </c>
      <c r="B236" s="4" t="s">
        <v>163</v>
      </c>
      <c r="C236" s="4" t="s">
        <v>146</v>
      </c>
      <c r="D236" s="5" t="s">
        <v>11</v>
      </c>
      <c r="E236" s="5" t="s">
        <v>11</v>
      </c>
      <c r="F236" s="25">
        <v>0</v>
      </c>
      <c r="G236" s="25">
        <v>0</v>
      </c>
      <c r="H236" s="5" t="s">
        <v>11</v>
      </c>
      <c r="I236" s="32">
        <f t="shared" si="3"/>
        <v>0</v>
      </c>
    </row>
    <row r="237" spans="1:9" ht="16.2" hidden="1" thickBot="1" x14ac:dyDescent="0.35">
      <c r="A237" s="3" t="s">
        <v>165</v>
      </c>
      <c r="B237" s="4" t="s">
        <v>163</v>
      </c>
      <c r="C237" s="4" t="s">
        <v>147</v>
      </c>
      <c r="D237" s="5" t="s">
        <v>11</v>
      </c>
      <c r="E237" s="5" t="s">
        <v>11</v>
      </c>
      <c r="F237" s="25">
        <v>0</v>
      </c>
      <c r="G237" s="25">
        <v>0</v>
      </c>
      <c r="H237" s="5" t="s">
        <v>11</v>
      </c>
      <c r="I237" s="32">
        <f t="shared" si="3"/>
        <v>0</v>
      </c>
    </row>
    <row r="238" spans="1:9" ht="15" hidden="1" thickBot="1" x14ac:dyDescent="0.35">
      <c r="A238" s="3" t="s">
        <v>165</v>
      </c>
      <c r="B238" s="9"/>
      <c r="C238" s="4" t="s">
        <v>148</v>
      </c>
      <c r="D238" s="5" t="s">
        <v>11</v>
      </c>
      <c r="E238" s="5" t="s">
        <v>11</v>
      </c>
      <c r="F238" s="25">
        <v>0</v>
      </c>
      <c r="G238" s="25">
        <v>0</v>
      </c>
      <c r="H238" s="5" t="s">
        <v>11</v>
      </c>
      <c r="I238" s="32">
        <f t="shared" si="3"/>
        <v>0</v>
      </c>
    </row>
    <row r="239" spans="1:9" ht="15" hidden="1" thickBot="1" x14ac:dyDescent="0.35">
      <c r="A239" s="3" t="s">
        <v>165</v>
      </c>
      <c r="B239" s="9"/>
      <c r="C239" s="4" t="s">
        <v>149</v>
      </c>
      <c r="D239" s="5" t="s">
        <v>11</v>
      </c>
      <c r="E239" s="5" t="s">
        <v>11</v>
      </c>
      <c r="F239" s="25">
        <v>0</v>
      </c>
      <c r="G239" s="25">
        <v>0</v>
      </c>
      <c r="H239" s="5" t="s">
        <v>11</v>
      </c>
      <c r="I239" s="32">
        <f t="shared" si="3"/>
        <v>0</v>
      </c>
    </row>
    <row r="240" spans="1:9" ht="15" hidden="1" thickBot="1" x14ac:dyDescent="0.35">
      <c r="A240" s="3" t="s">
        <v>165</v>
      </c>
      <c r="B240" s="9"/>
      <c r="C240" s="4" t="s">
        <v>150</v>
      </c>
      <c r="D240" s="5" t="s">
        <v>11</v>
      </c>
      <c r="E240" s="5" t="s">
        <v>11</v>
      </c>
      <c r="F240" s="25">
        <v>0</v>
      </c>
      <c r="G240" s="25">
        <v>0</v>
      </c>
      <c r="H240" s="5" t="s">
        <v>11</v>
      </c>
      <c r="I240" s="32">
        <f t="shared" si="3"/>
        <v>0</v>
      </c>
    </row>
    <row r="241" spans="1:9" ht="16.2" hidden="1" thickBot="1" x14ac:dyDescent="0.35">
      <c r="A241" s="3" t="s">
        <v>165</v>
      </c>
      <c r="B241" s="4" t="s">
        <v>177</v>
      </c>
      <c r="C241" s="4" t="s">
        <v>151</v>
      </c>
      <c r="D241" s="5" t="s">
        <v>11</v>
      </c>
      <c r="E241" s="5" t="s">
        <v>11</v>
      </c>
      <c r="F241" s="25">
        <v>0</v>
      </c>
      <c r="G241" s="25">
        <v>0</v>
      </c>
      <c r="H241" s="5" t="s">
        <v>11</v>
      </c>
      <c r="I241" s="32">
        <f t="shared" si="3"/>
        <v>0</v>
      </c>
    </row>
    <row r="242" spans="1:9" ht="16.2" hidden="1" thickBot="1" x14ac:dyDescent="0.35">
      <c r="A242" s="3" t="s">
        <v>165</v>
      </c>
      <c r="B242" s="4" t="s">
        <v>177</v>
      </c>
      <c r="C242" s="4" t="s">
        <v>152</v>
      </c>
      <c r="D242" s="5" t="s">
        <v>11</v>
      </c>
      <c r="E242" s="5" t="s">
        <v>11</v>
      </c>
      <c r="F242" s="25">
        <v>0</v>
      </c>
      <c r="G242" s="25">
        <v>0</v>
      </c>
      <c r="H242" s="5" t="s">
        <v>11</v>
      </c>
      <c r="I242" s="32">
        <f t="shared" si="3"/>
        <v>0</v>
      </c>
    </row>
    <row r="243" spans="1:9" ht="16.2" hidden="1" thickBot="1" x14ac:dyDescent="0.35">
      <c r="A243" s="10" t="s">
        <v>165</v>
      </c>
      <c r="B243" s="11" t="s">
        <v>163</v>
      </c>
      <c r="C243" s="11" t="s">
        <v>153</v>
      </c>
      <c r="D243" s="13" t="s">
        <v>11</v>
      </c>
      <c r="E243" s="13" t="s">
        <v>11</v>
      </c>
      <c r="F243" s="29">
        <v>0</v>
      </c>
      <c r="G243" s="29">
        <v>0</v>
      </c>
      <c r="H243" s="13" t="s">
        <v>11</v>
      </c>
      <c r="I243" s="32">
        <f t="shared" si="3"/>
        <v>0</v>
      </c>
    </row>
    <row r="244" spans="1:9" ht="16.2" hidden="1" thickBot="1" x14ac:dyDescent="0.35">
      <c r="A244" s="3" t="s">
        <v>165</v>
      </c>
      <c r="B244" s="4" t="s">
        <v>163</v>
      </c>
      <c r="C244" s="4" t="s">
        <v>154</v>
      </c>
      <c r="D244" s="5" t="s">
        <v>11</v>
      </c>
      <c r="E244" s="5" t="s">
        <v>11</v>
      </c>
      <c r="F244" s="25">
        <v>0</v>
      </c>
      <c r="G244" s="25">
        <v>0</v>
      </c>
      <c r="H244" s="5" t="s">
        <v>11</v>
      </c>
      <c r="I244" s="32">
        <f t="shared" si="3"/>
        <v>0</v>
      </c>
    </row>
    <row r="245" spans="1:9" ht="16.2" hidden="1" thickBot="1" x14ac:dyDescent="0.35">
      <c r="A245" s="3" t="s">
        <v>165</v>
      </c>
      <c r="B245" s="4" t="s">
        <v>163</v>
      </c>
      <c r="C245" s="4" t="s">
        <v>155</v>
      </c>
      <c r="D245" s="5" t="s">
        <v>11</v>
      </c>
      <c r="E245" s="5" t="s">
        <v>11</v>
      </c>
      <c r="F245" s="25">
        <v>0</v>
      </c>
      <c r="G245" s="25">
        <v>0</v>
      </c>
      <c r="H245" s="5" t="s">
        <v>11</v>
      </c>
      <c r="I245" s="32">
        <f t="shared" si="3"/>
        <v>0</v>
      </c>
    </row>
    <row r="246" spans="1:9" ht="16.2" hidden="1" thickBot="1" x14ac:dyDescent="0.35">
      <c r="A246" s="3" t="s">
        <v>165</v>
      </c>
      <c r="B246" s="4" t="s">
        <v>163</v>
      </c>
      <c r="C246" s="4" t="s">
        <v>156</v>
      </c>
      <c r="D246" s="5" t="s">
        <v>11</v>
      </c>
      <c r="E246" s="5" t="s">
        <v>11</v>
      </c>
      <c r="F246" s="25">
        <v>0</v>
      </c>
      <c r="G246" s="25">
        <v>0</v>
      </c>
      <c r="H246" s="5" t="s">
        <v>11</v>
      </c>
      <c r="I246" s="32">
        <f t="shared" si="3"/>
        <v>0</v>
      </c>
    </row>
    <row r="247" spans="1:9" ht="16.2" hidden="1" thickBot="1" x14ac:dyDescent="0.35">
      <c r="A247" s="3" t="s">
        <v>165</v>
      </c>
      <c r="B247" s="4" t="s">
        <v>163</v>
      </c>
      <c r="C247" s="4" t="s">
        <v>157</v>
      </c>
      <c r="D247" s="5" t="s">
        <v>11</v>
      </c>
      <c r="E247" s="5" t="s">
        <v>11</v>
      </c>
      <c r="F247" s="25">
        <v>0</v>
      </c>
      <c r="G247" s="25">
        <v>0</v>
      </c>
      <c r="H247" s="5" t="s">
        <v>11</v>
      </c>
      <c r="I247" s="32">
        <f t="shared" si="3"/>
        <v>0</v>
      </c>
    </row>
    <row r="248" spans="1:9" ht="16.2" hidden="1" thickBot="1" x14ac:dyDescent="0.35">
      <c r="A248" s="3" t="s">
        <v>165</v>
      </c>
      <c r="B248" s="4" t="s">
        <v>163</v>
      </c>
      <c r="C248" s="4" t="s">
        <v>158</v>
      </c>
      <c r="D248" s="5" t="s">
        <v>11</v>
      </c>
      <c r="E248" s="5" t="s">
        <v>11</v>
      </c>
      <c r="F248" s="25">
        <v>0</v>
      </c>
      <c r="G248" s="25">
        <v>0</v>
      </c>
      <c r="H248" s="5" t="s">
        <v>11</v>
      </c>
      <c r="I248" s="32">
        <f t="shared" si="3"/>
        <v>0</v>
      </c>
    </row>
    <row r="249" spans="1:9" ht="16.2" hidden="1" thickBot="1" x14ac:dyDescent="0.35">
      <c r="A249" s="3" t="s">
        <v>165</v>
      </c>
      <c r="B249" s="4" t="s">
        <v>163</v>
      </c>
      <c r="C249" s="4" t="s">
        <v>159</v>
      </c>
      <c r="D249" s="5" t="s">
        <v>11</v>
      </c>
      <c r="E249" s="5" t="s">
        <v>11</v>
      </c>
      <c r="F249" s="25">
        <v>0</v>
      </c>
      <c r="G249" s="25">
        <v>0</v>
      </c>
      <c r="H249" s="5" t="s">
        <v>11</v>
      </c>
      <c r="I249" s="32">
        <f t="shared" si="3"/>
        <v>0</v>
      </c>
    </row>
    <row r="250" spans="1:9" ht="16.2" hidden="1" thickBot="1" x14ac:dyDescent="0.35">
      <c r="A250" s="3" t="s">
        <v>165</v>
      </c>
      <c r="B250" s="4" t="s">
        <v>163</v>
      </c>
      <c r="C250" s="4" t="s">
        <v>160</v>
      </c>
      <c r="D250" s="5" t="s">
        <v>11</v>
      </c>
      <c r="E250" s="5" t="s">
        <v>11</v>
      </c>
      <c r="F250" s="25">
        <v>0</v>
      </c>
      <c r="G250" s="25">
        <v>0</v>
      </c>
      <c r="H250" s="5" t="s">
        <v>11</v>
      </c>
      <c r="I250" s="32">
        <f t="shared" si="3"/>
        <v>0</v>
      </c>
    </row>
    <row r="251" spans="1:9" ht="16.2" hidden="1" thickBot="1" x14ac:dyDescent="0.35">
      <c r="A251" s="3" t="s">
        <v>165</v>
      </c>
      <c r="B251" s="4" t="s">
        <v>163</v>
      </c>
      <c r="C251" s="4" t="s">
        <v>161</v>
      </c>
      <c r="D251" s="5" t="s">
        <v>11</v>
      </c>
      <c r="E251" s="5" t="s">
        <v>11</v>
      </c>
      <c r="F251" s="25">
        <v>0</v>
      </c>
      <c r="G251" s="25">
        <v>0</v>
      </c>
      <c r="H251" s="5" t="s">
        <v>11</v>
      </c>
      <c r="I251" s="32">
        <f t="shared" si="3"/>
        <v>0</v>
      </c>
    </row>
    <row r="252" spans="1:9" ht="16.2" hidden="1" thickBot="1" x14ac:dyDescent="0.35">
      <c r="A252" s="3" t="s">
        <v>178</v>
      </c>
      <c r="B252" s="4" t="s">
        <v>179</v>
      </c>
      <c r="C252" s="4" t="s">
        <v>113</v>
      </c>
      <c r="D252" s="5" t="s">
        <v>11</v>
      </c>
      <c r="E252" s="5" t="s">
        <v>11</v>
      </c>
      <c r="F252" s="25">
        <v>0</v>
      </c>
      <c r="G252" s="25">
        <v>0</v>
      </c>
      <c r="H252" s="5" t="s">
        <v>11</v>
      </c>
      <c r="I252" s="32">
        <f t="shared" si="3"/>
        <v>0</v>
      </c>
    </row>
    <row r="253" spans="1:9" ht="16.2" hidden="1" thickBot="1" x14ac:dyDescent="0.35">
      <c r="A253" s="3" t="s">
        <v>178</v>
      </c>
      <c r="B253" s="4" t="s">
        <v>179</v>
      </c>
      <c r="C253" s="4" t="s">
        <v>119</v>
      </c>
      <c r="D253" s="5" t="s">
        <v>11</v>
      </c>
      <c r="E253" s="5" t="s">
        <v>11</v>
      </c>
      <c r="F253" s="25">
        <v>0</v>
      </c>
      <c r="G253" s="25">
        <v>0</v>
      </c>
      <c r="H253" s="5" t="s">
        <v>11</v>
      </c>
      <c r="I253" s="32">
        <f t="shared" si="3"/>
        <v>0</v>
      </c>
    </row>
    <row r="254" spans="1:9" ht="16.2" hidden="1" thickBot="1" x14ac:dyDescent="0.35">
      <c r="A254" s="3" t="s">
        <v>178</v>
      </c>
      <c r="B254" s="4" t="s">
        <v>179</v>
      </c>
      <c r="C254" s="4" t="s">
        <v>114</v>
      </c>
      <c r="D254" s="5" t="s">
        <v>11</v>
      </c>
      <c r="E254" s="5" t="s">
        <v>11</v>
      </c>
      <c r="F254" s="25">
        <v>0</v>
      </c>
      <c r="G254" s="25">
        <v>0</v>
      </c>
      <c r="H254" s="5" t="s">
        <v>11</v>
      </c>
      <c r="I254" s="32">
        <f t="shared" si="3"/>
        <v>0</v>
      </c>
    </row>
    <row r="255" spans="1:9" ht="16.2" hidden="1" thickBot="1" x14ac:dyDescent="0.35">
      <c r="A255" s="3" t="s">
        <v>178</v>
      </c>
      <c r="B255" s="4" t="s">
        <v>179</v>
      </c>
      <c r="C255" s="4" t="s">
        <v>127</v>
      </c>
      <c r="D255" s="5" t="s">
        <v>11</v>
      </c>
      <c r="E255" s="5" t="s">
        <v>11</v>
      </c>
      <c r="F255" s="25">
        <v>0</v>
      </c>
      <c r="G255" s="25">
        <v>0</v>
      </c>
      <c r="H255" s="5" t="s">
        <v>11</v>
      </c>
      <c r="I255" s="32">
        <f t="shared" si="3"/>
        <v>0</v>
      </c>
    </row>
    <row r="256" spans="1:9" ht="16.2" hidden="1" thickBot="1" x14ac:dyDescent="0.35">
      <c r="A256" s="3" t="s">
        <v>178</v>
      </c>
      <c r="B256" s="4" t="s">
        <v>179</v>
      </c>
      <c r="C256" s="4" t="s">
        <v>128</v>
      </c>
      <c r="D256" s="5" t="s">
        <v>11</v>
      </c>
      <c r="E256" s="5" t="s">
        <v>11</v>
      </c>
      <c r="F256" s="25">
        <v>0</v>
      </c>
      <c r="G256" s="25">
        <v>0</v>
      </c>
      <c r="H256" s="5" t="s">
        <v>11</v>
      </c>
      <c r="I256" s="32">
        <f t="shared" si="3"/>
        <v>0</v>
      </c>
    </row>
    <row r="257" spans="1:9" ht="24" hidden="1" thickBot="1" x14ac:dyDescent="0.35">
      <c r="A257" s="3" t="s">
        <v>178</v>
      </c>
      <c r="B257" s="4" t="s">
        <v>179</v>
      </c>
      <c r="C257" s="4" t="s">
        <v>129</v>
      </c>
      <c r="D257" s="5" t="s">
        <v>11</v>
      </c>
      <c r="E257" s="5" t="s">
        <v>11</v>
      </c>
      <c r="F257" s="25">
        <v>0</v>
      </c>
      <c r="G257" s="25">
        <v>0</v>
      </c>
      <c r="H257" s="5" t="s">
        <v>11</v>
      </c>
      <c r="I257" s="32">
        <f t="shared" si="3"/>
        <v>0</v>
      </c>
    </row>
    <row r="258" spans="1:9" ht="16.2" hidden="1" thickBot="1" x14ac:dyDescent="0.35">
      <c r="A258" s="3" t="s">
        <v>178</v>
      </c>
      <c r="B258" s="4" t="s">
        <v>179</v>
      </c>
      <c r="C258" s="4" t="s">
        <v>180</v>
      </c>
      <c r="D258" s="5" t="s">
        <v>11</v>
      </c>
      <c r="E258" s="5" t="s">
        <v>11</v>
      </c>
      <c r="F258" s="25">
        <v>0</v>
      </c>
      <c r="G258" s="31">
        <v>0</v>
      </c>
      <c r="H258" s="5" t="s">
        <v>11</v>
      </c>
      <c r="I258" s="32">
        <f t="shared" si="3"/>
        <v>0</v>
      </c>
    </row>
    <row r="259" spans="1:9" ht="15" customHeight="1" thickTop="1" x14ac:dyDescent="0.3">
      <c r="A259" s="18" t="s">
        <v>178</v>
      </c>
      <c r="B259" s="18" t="s">
        <v>179</v>
      </c>
      <c r="C259" s="18" t="s">
        <v>130</v>
      </c>
      <c r="D259" s="6" t="s">
        <v>181</v>
      </c>
      <c r="E259" s="15" t="s">
        <v>183</v>
      </c>
      <c r="F259" s="35">
        <v>0</v>
      </c>
      <c r="G259" s="37">
        <v>35250</v>
      </c>
      <c r="H259" s="33" t="s">
        <v>11</v>
      </c>
      <c r="I259" s="32">
        <f t="shared" ref="I259:I302" si="4">SUM(F259+G259)</f>
        <v>35250</v>
      </c>
    </row>
    <row r="260" spans="1:9" ht="15" hidden="1" thickBot="1" x14ac:dyDescent="0.35">
      <c r="A260" s="20"/>
      <c r="B260" s="20"/>
      <c r="C260" s="20"/>
      <c r="D260" s="7" t="s">
        <v>182</v>
      </c>
      <c r="E260" s="17"/>
      <c r="F260" s="36"/>
      <c r="G260" s="38"/>
      <c r="H260" s="34"/>
      <c r="I260" s="32">
        <f t="shared" si="4"/>
        <v>0</v>
      </c>
    </row>
    <row r="261" spans="1:9" ht="16.2" hidden="1" thickBot="1" x14ac:dyDescent="0.35">
      <c r="A261" s="3" t="s">
        <v>178</v>
      </c>
      <c r="B261" s="4" t="s">
        <v>179</v>
      </c>
      <c r="C261" s="4" t="s">
        <v>115</v>
      </c>
      <c r="D261" s="5" t="s">
        <v>11</v>
      </c>
      <c r="E261" s="5" t="s">
        <v>11</v>
      </c>
      <c r="F261" s="25">
        <v>0</v>
      </c>
      <c r="G261" s="25">
        <v>0</v>
      </c>
      <c r="H261" s="5" t="s">
        <v>11</v>
      </c>
      <c r="I261" s="32">
        <f t="shared" si="4"/>
        <v>0</v>
      </c>
    </row>
    <row r="262" spans="1:9" ht="16.2" hidden="1" thickBot="1" x14ac:dyDescent="0.35">
      <c r="A262" s="3" t="s">
        <v>178</v>
      </c>
      <c r="B262" s="4" t="s">
        <v>179</v>
      </c>
      <c r="C262" s="4" t="s">
        <v>184</v>
      </c>
      <c r="D262" s="5" t="s">
        <v>11</v>
      </c>
      <c r="E262" s="5" t="s">
        <v>11</v>
      </c>
      <c r="F262" s="25">
        <v>0</v>
      </c>
      <c r="G262" s="25">
        <v>0</v>
      </c>
      <c r="H262" s="5" t="s">
        <v>11</v>
      </c>
      <c r="I262" s="32">
        <f t="shared" si="4"/>
        <v>0</v>
      </c>
    </row>
    <row r="263" spans="1:9" ht="16.2" hidden="1" thickBot="1" x14ac:dyDescent="0.35">
      <c r="A263" s="3" t="s">
        <v>178</v>
      </c>
      <c r="B263" s="4" t="s">
        <v>179</v>
      </c>
      <c r="C263" s="4" t="s">
        <v>185</v>
      </c>
      <c r="D263" s="5" t="s">
        <v>11</v>
      </c>
      <c r="E263" s="5" t="s">
        <v>11</v>
      </c>
      <c r="F263" s="25">
        <v>0</v>
      </c>
      <c r="G263" s="25">
        <v>0</v>
      </c>
      <c r="H263" s="5" t="s">
        <v>11</v>
      </c>
      <c r="I263" s="32">
        <f t="shared" si="4"/>
        <v>0</v>
      </c>
    </row>
    <row r="264" spans="1:9" ht="16.2" hidden="1" thickBot="1" x14ac:dyDescent="0.35">
      <c r="A264" s="10" t="s">
        <v>178</v>
      </c>
      <c r="B264" s="11" t="s">
        <v>179</v>
      </c>
      <c r="C264" s="11" t="s">
        <v>132</v>
      </c>
      <c r="D264" s="13" t="s">
        <v>11</v>
      </c>
      <c r="E264" s="13" t="s">
        <v>11</v>
      </c>
      <c r="F264" s="29">
        <v>0</v>
      </c>
      <c r="G264" s="29">
        <v>0</v>
      </c>
      <c r="H264" s="13" t="s">
        <v>11</v>
      </c>
      <c r="I264" s="32">
        <f t="shared" si="4"/>
        <v>0</v>
      </c>
    </row>
    <row r="265" spans="1:9" ht="16.2" hidden="1" thickBot="1" x14ac:dyDescent="0.35">
      <c r="A265" s="3" t="s">
        <v>178</v>
      </c>
      <c r="B265" s="4" t="s">
        <v>179</v>
      </c>
      <c r="C265" s="4" t="s">
        <v>133</v>
      </c>
      <c r="D265" s="5" t="s">
        <v>11</v>
      </c>
      <c r="E265" s="5" t="s">
        <v>11</v>
      </c>
      <c r="F265" s="25">
        <v>0</v>
      </c>
      <c r="G265" s="25">
        <v>0</v>
      </c>
      <c r="H265" s="5" t="s">
        <v>11</v>
      </c>
      <c r="I265" s="32">
        <f t="shared" si="4"/>
        <v>0</v>
      </c>
    </row>
    <row r="266" spans="1:9" ht="16.2" hidden="1" thickBot="1" x14ac:dyDescent="0.35">
      <c r="A266" s="3" t="s">
        <v>178</v>
      </c>
      <c r="B266" s="4" t="s">
        <v>179</v>
      </c>
      <c r="C266" s="4" t="s">
        <v>134</v>
      </c>
      <c r="D266" s="5" t="s">
        <v>11</v>
      </c>
      <c r="E266" s="5" t="s">
        <v>11</v>
      </c>
      <c r="F266" s="25">
        <v>0</v>
      </c>
      <c r="G266" s="25">
        <v>0</v>
      </c>
      <c r="H266" s="5" t="s">
        <v>11</v>
      </c>
      <c r="I266" s="32">
        <f t="shared" si="4"/>
        <v>0</v>
      </c>
    </row>
    <row r="267" spans="1:9" ht="16.2" hidden="1" thickBot="1" x14ac:dyDescent="0.35">
      <c r="A267" s="3" t="s">
        <v>178</v>
      </c>
      <c r="B267" s="4" t="s">
        <v>179</v>
      </c>
      <c r="C267" s="4" t="s">
        <v>186</v>
      </c>
      <c r="D267" s="5" t="s">
        <v>11</v>
      </c>
      <c r="E267" s="5" t="s">
        <v>11</v>
      </c>
      <c r="F267" s="25">
        <v>0</v>
      </c>
      <c r="G267" s="25">
        <v>0</v>
      </c>
      <c r="H267" s="5" t="s">
        <v>11</v>
      </c>
      <c r="I267" s="32">
        <f t="shared" si="4"/>
        <v>0</v>
      </c>
    </row>
    <row r="268" spans="1:9" ht="16.2" hidden="1" thickBot="1" x14ac:dyDescent="0.35">
      <c r="A268" s="3" t="s">
        <v>178</v>
      </c>
      <c r="B268" s="4" t="s">
        <v>179</v>
      </c>
      <c r="C268" s="4" t="s">
        <v>135</v>
      </c>
      <c r="D268" s="5" t="s">
        <v>11</v>
      </c>
      <c r="E268" s="5" t="s">
        <v>11</v>
      </c>
      <c r="F268" s="25">
        <v>0</v>
      </c>
      <c r="G268" s="25">
        <v>0</v>
      </c>
      <c r="H268" s="5" t="s">
        <v>11</v>
      </c>
      <c r="I268" s="32">
        <f t="shared" si="4"/>
        <v>0</v>
      </c>
    </row>
    <row r="269" spans="1:9" ht="16.2" hidden="1" thickBot="1" x14ac:dyDescent="0.35">
      <c r="A269" s="3" t="s">
        <v>178</v>
      </c>
      <c r="B269" s="4" t="s">
        <v>179</v>
      </c>
      <c r="C269" s="4" t="s">
        <v>136</v>
      </c>
      <c r="D269" s="5" t="s">
        <v>11</v>
      </c>
      <c r="E269" s="5" t="s">
        <v>11</v>
      </c>
      <c r="F269" s="25">
        <v>0</v>
      </c>
      <c r="G269" s="25">
        <v>0</v>
      </c>
      <c r="H269" s="5" t="s">
        <v>11</v>
      </c>
      <c r="I269" s="32">
        <f t="shared" si="4"/>
        <v>0</v>
      </c>
    </row>
    <row r="270" spans="1:9" ht="16.2" hidden="1" thickBot="1" x14ac:dyDescent="0.35">
      <c r="A270" s="3" t="s">
        <v>178</v>
      </c>
      <c r="B270" s="4" t="s">
        <v>179</v>
      </c>
      <c r="C270" s="4" t="s">
        <v>137</v>
      </c>
      <c r="D270" s="5" t="s">
        <v>11</v>
      </c>
      <c r="E270" s="5" t="s">
        <v>11</v>
      </c>
      <c r="F270" s="25">
        <v>0</v>
      </c>
      <c r="G270" s="25">
        <v>0</v>
      </c>
      <c r="H270" s="5" t="s">
        <v>11</v>
      </c>
      <c r="I270" s="32">
        <f t="shared" si="4"/>
        <v>0</v>
      </c>
    </row>
    <row r="271" spans="1:9" ht="16.2" hidden="1" thickBot="1" x14ac:dyDescent="0.35">
      <c r="A271" s="3" t="s">
        <v>178</v>
      </c>
      <c r="B271" s="4" t="s">
        <v>179</v>
      </c>
      <c r="C271" s="4" t="s">
        <v>138</v>
      </c>
      <c r="D271" s="5" t="s">
        <v>11</v>
      </c>
      <c r="E271" s="5" t="s">
        <v>11</v>
      </c>
      <c r="F271" s="25">
        <v>0</v>
      </c>
      <c r="G271" s="25">
        <v>0</v>
      </c>
      <c r="H271" s="5" t="s">
        <v>11</v>
      </c>
      <c r="I271" s="32">
        <f t="shared" si="4"/>
        <v>0</v>
      </c>
    </row>
    <row r="272" spans="1:9" ht="16.2" hidden="1" thickBot="1" x14ac:dyDescent="0.35">
      <c r="A272" s="3" t="s">
        <v>178</v>
      </c>
      <c r="B272" s="4" t="s">
        <v>179</v>
      </c>
      <c r="C272" s="4" t="s">
        <v>139</v>
      </c>
      <c r="D272" s="5" t="s">
        <v>11</v>
      </c>
      <c r="E272" s="5" t="s">
        <v>11</v>
      </c>
      <c r="F272" s="25">
        <v>0</v>
      </c>
      <c r="G272" s="25">
        <v>0</v>
      </c>
      <c r="H272" s="5" t="s">
        <v>11</v>
      </c>
      <c r="I272" s="32">
        <f t="shared" si="4"/>
        <v>0</v>
      </c>
    </row>
    <row r="273" spans="1:9" ht="24" hidden="1" thickBot="1" x14ac:dyDescent="0.35">
      <c r="A273" s="3" t="s">
        <v>178</v>
      </c>
      <c r="B273" s="4" t="s">
        <v>179</v>
      </c>
      <c r="C273" s="4" t="s">
        <v>140</v>
      </c>
      <c r="D273" s="5" t="s">
        <v>11</v>
      </c>
      <c r="E273" s="5" t="s">
        <v>11</v>
      </c>
      <c r="F273" s="25">
        <v>0</v>
      </c>
      <c r="G273" s="25">
        <v>0</v>
      </c>
      <c r="H273" s="5" t="s">
        <v>11</v>
      </c>
      <c r="I273" s="32">
        <f t="shared" si="4"/>
        <v>0</v>
      </c>
    </row>
    <row r="274" spans="1:9" ht="16.2" hidden="1" thickBot="1" x14ac:dyDescent="0.35">
      <c r="A274" s="3" t="s">
        <v>178</v>
      </c>
      <c r="B274" s="4" t="s">
        <v>179</v>
      </c>
      <c r="C274" s="4" t="s">
        <v>187</v>
      </c>
      <c r="D274" s="5" t="s">
        <v>11</v>
      </c>
      <c r="E274" s="5" t="s">
        <v>11</v>
      </c>
      <c r="F274" s="25">
        <v>0</v>
      </c>
      <c r="G274" s="25">
        <v>0</v>
      </c>
      <c r="H274" s="5" t="s">
        <v>11</v>
      </c>
      <c r="I274" s="32">
        <f t="shared" si="4"/>
        <v>0</v>
      </c>
    </row>
    <row r="275" spans="1:9" ht="16.2" hidden="1" thickBot="1" x14ac:dyDescent="0.35">
      <c r="A275" s="3" t="s">
        <v>178</v>
      </c>
      <c r="B275" s="4" t="s">
        <v>179</v>
      </c>
      <c r="C275" s="4" t="s">
        <v>141</v>
      </c>
      <c r="D275" s="5" t="s">
        <v>11</v>
      </c>
      <c r="E275" s="5" t="s">
        <v>11</v>
      </c>
      <c r="F275" s="25">
        <v>0</v>
      </c>
      <c r="G275" s="25">
        <v>0</v>
      </c>
      <c r="H275" s="5" t="s">
        <v>11</v>
      </c>
      <c r="I275" s="32">
        <f t="shared" si="4"/>
        <v>0</v>
      </c>
    </row>
    <row r="276" spans="1:9" ht="16.2" hidden="1" thickBot="1" x14ac:dyDescent="0.35">
      <c r="A276" s="3" t="s">
        <v>178</v>
      </c>
      <c r="B276" s="4" t="s">
        <v>179</v>
      </c>
      <c r="C276" s="4" t="s">
        <v>142</v>
      </c>
      <c r="D276" s="5" t="s">
        <v>11</v>
      </c>
      <c r="E276" s="5" t="s">
        <v>11</v>
      </c>
      <c r="F276" s="25">
        <v>0</v>
      </c>
      <c r="G276" s="25">
        <v>0</v>
      </c>
      <c r="H276" s="5" t="s">
        <v>11</v>
      </c>
      <c r="I276" s="32">
        <f t="shared" si="4"/>
        <v>0</v>
      </c>
    </row>
    <row r="277" spans="1:9" ht="16.2" hidden="1" thickBot="1" x14ac:dyDescent="0.35">
      <c r="A277" s="3" t="s">
        <v>178</v>
      </c>
      <c r="B277" s="4" t="s">
        <v>179</v>
      </c>
      <c r="C277" s="4" t="s">
        <v>143</v>
      </c>
      <c r="D277" s="5" t="s">
        <v>11</v>
      </c>
      <c r="E277" s="5" t="s">
        <v>11</v>
      </c>
      <c r="F277" s="25">
        <v>0</v>
      </c>
      <c r="G277" s="25">
        <v>0</v>
      </c>
      <c r="H277" s="5" t="s">
        <v>11</v>
      </c>
      <c r="I277" s="32">
        <f t="shared" si="4"/>
        <v>0</v>
      </c>
    </row>
    <row r="278" spans="1:9" ht="16.2" hidden="1" thickBot="1" x14ac:dyDescent="0.35">
      <c r="A278" s="3" t="s">
        <v>178</v>
      </c>
      <c r="B278" s="4" t="s">
        <v>179</v>
      </c>
      <c r="C278" s="4" t="s">
        <v>144</v>
      </c>
      <c r="D278" s="5" t="s">
        <v>11</v>
      </c>
      <c r="E278" s="5" t="s">
        <v>11</v>
      </c>
      <c r="F278" s="25">
        <v>0</v>
      </c>
      <c r="G278" s="25">
        <v>0</v>
      </c>
      <c r="H278" s="5" t="s">
        <v>11</v>
      </c>
      <c r="I278" s="32">
        <f t="shared" si="4"/>
        <v>0</v>
      </c>
    </row>
    <row r="279" spans="1:9" ht="16.2" hidden="1" thickBot="1" x14ac:dyDescent="0.35">
      <c r="A279" s="3" t="s">
        <v>178</v>
      </c>
      <c r="B279" s="4" t="s">
        <v>179</v>
      </c>
      <c r="C279" s="4" t="s">
        <v>145</v>
      </c>
      <c r="D279" s="5" t="s">
        <v>11</v>
      </c>
      <c r="E279" s="5" t="s">
        <v>11</v>
      </c>
      <c r="F279" s="25">
        <v>0</v>
      </c>
      <c r="G279" s="25">
        <v>0</v>
      </c>
      <c r="H279" s="5" t="s">
        <v>11</v>
      </c>
      <c r="I279" s="32">
        <f t="shared" si="4"/>
        <v>0</v>
      </c>
    </row>
    <row r="280" spans="1:9" ht="16.2" hidden="1" thickBot="1" x14ac:dyDescent="0.35">
      <c r="A280" s="3" t="s">
        <v>178</v>
      </c>
      <c r="B280" s="4" t="s">
        <v>179</v>
      </c>
      <c r="C280" s="4" t="s">
        <v>146</v>
      </c>
      <c r="D280" s="5" t="s">
        <v>11</v>
      </c>
      <c r="E280" s="5" t="s">
        <v>11</v>
      </c>
      <c r="F280" s="25">
        <v>0</v>
      </c>
      <c r="G280" s="25">
        <v>0</v>
      </c>
      <c r="H280" s="5" t="s">
        <v>11</v>
      </c>
      <c r="I280" s="32">
        <f t="shared" si="4"/>
        <v>0</v>
      </c>
    </row>
    <row r="281" spans="1:9" ht="16.2" hidden="1" thickBot="1" x14ac:dyDescent="0.35">
      <c r="A281" s="3" t="s">
        <v>178</v>
      </c>
      <c r="B281" s="4" t="s">
        <v>179</v>
      </c>
      <c r="C281" s="4" t="s">
        <v>147</v>
      </c>
      <c r="D281" s="5" t="s">
        <v>11</v>
      </c>
      <c r="E281" s="5" t="s">
        <v>11</v>
      </c>
      <c r="F281" s="25">
        <v>0</v>
      </c>
      <c r="G281" s="25">
        <v>0</v>
      </c>
      <c r="H281" s="5" t="s">
        <v>11</v>
      </c>
      <c r="I281" s="32">
        <f t="shared" si="4"/>
        <v>0</v>
      </c>
    </row>
    <row r="282" spans="1:9" ht="16.2" hidden="1" thickBot="1" x14ac:dyDescent="0.35">
      <c r="A282" s="3" t="s">
        <v>178</v>
      </c>
      <c r="B282" s="4" t="s">
        <v>179</v>
      </c>
      <c r="C282" s="4" t="s">
        <v>148</v>
      </c>
      <c r="D282" s="5" t="s">
        <v>11</v>
      </c>
      <c r="E282" s="5" t="s">
        <v>11</v>
      </c>
      <c r="F282" s="25">
        <v>0</v>
      </c>
      <c r="G282" s="25">
        <v>0</v>
      </c>
      <c r="H282" s="5" t="s">
        <v>11</v>
      </c>
      <c r="I282" s="32">
        <f t="shared" si="4"/>
        <v>0</v>
      </c>
    </row>
    <row r="283" spans="1:9" ht="16.2" hidden="1" thickBot="1" x14ac:dyDescent="0.35">
      <c r="A283" s="3" t="s">
        <v>178</v>
      </c>
      <c r="B283" s="4" t="s">
        <v>179</v>
      </c>
      <c r="C283" s="4" t="s">
        <v>149</v>
      </c>
      <c r="D283" s="5" t="s">
        <v>11</v>
      </c>
      <c r="E283" s="5" t="s">
        <v>11</v>
      </c>
      <c r="F283" s="25">
        <v>0</v>
      </c>
      <c r="G283" s="25">
        <v>0</v>
      </c>
      <c r="H283" s="5" t="s">
        <v>11</v>
      </c>
      <c r="I283" s="32">
        <f t="shared" si="4"/>
        <v>0</v>
      </c>
    </row>
    <row r="284" spans="1:9" ht="16.2" hidden="1" thickBot="1" x14ac:dyDescent="0.35">
      <c r="A284" s="3" t="s">
        <v>178</v>
      </c>
      <c r="B284" s="4" t="s">
        <v>179</v>
      </c>
      <c r="C284" s="4" t="s">
        <v>150</v>
      </c>
      <c r="D284" s="5" t="s">
        <v>11</v>
      </c>
      <c r="E284" s="5" t="s">
        <v>11</v>
      </c>
      <c r="F284" s="25">
        <v>0</v>
      </c>
      <c r="G284" s="25">
        <v>0</v>
      </c>
      <c r="H284" s="5" t="s">
        <v>11</v>
      </c>
      <c r="I284" s="32">
        <f t="shared" si="4"/>
        <v>0</v>
      </c>
    </row>
    <row r="285" spans="1:9" ht="16.2" hidden="1" thickBot="1" x14ac:dyDescent="0.35">
      <c r="A285" s="3" t="s">
        <v>178</v>
      </c>
      <c r="B285" s="4" t="s">
        <v>179</v>
      </c>
      <c r="C285" s="4" t="s">
        <v>151</v>
      </c>
      <c r="D285" s="5" t="s">
        <v>11</v>
      </c>
      <c r="E285" s="5" t="s">
        <v>11</v>
      </c>
      <c r="F285" s="25">
        <v>0</v>
      </c>
      <c r="G285" s="25">
        <v>0</v>
      </c>
      <c r="H285" s="5" t="s">
        <v>11</v>
      </c>
      <c r="I285" s="32">
        <f t="shared" si="4"/>
        <v>0</v>
      </c>
    </row>
    <row r="286" spans="1:9" ht="16.2" hidden="1" thickBot="1" x14ac:dyDescent="0.35">
      <c r="A286" s="3" t="s">
        <v>178</v>
      </c>
      <c r="B286" s="4" t="s">
        <v>179</v>
      </c>
      <c r="C286" s="4" t="s">
        <v>152</v>
      </c>
      <c r="D286" s="5" t="s">
        <v>11</v>
      </c>
      <c r="E286" s="5" t="s">
        <v>11</v>
      </c>
      <c r="F286" s="25">
        <v>0</v>
      </c>
      <c r="G286" s="25">
        <v>0</v>
      </c>
      <c r="H286" s="5" t="s">
        <v>11</v>
      </c>
      <c r="I286" s="32">
        <f t="shared" si="4"/>
        <v>0</v>
      </c>
    </row>
    <row r="287" spans="1:9" ht="16.2" hidden="1" thickBot="1" x14ac:dyDescent="0.35">
      <c r="A287" s="3" t="s">
        <v>178</v>
      </c>
      <c r="B287" s="4" t="s">
        <v>179</v>
      </c>
      <c r="C287" s="4" t="s">
        <v>153</v>
      </c>
      <c r="D287" s="5" t="s">
        <v>11</v>
      </c>
      <c r="E287" s="5" t="s">
        <v>11</v>
      </c>
      <c r="F287" s="25">
        <v>0</v>
      </c>
      <c r="G287" s="25">
        <v>0</v>
      </c>
      <c r="H287" s="5" t="s">
        <v>11</v>
      </c>
      <c r="I287" s="32">
        <f t="shared" si="4"/>
        <v>0</v>
      </c>
    </row>
    <row r="288" spans="1:9" ht="16.2" hidden="1" thickBot="1" x14ac:dyDescent="0.35">
      <c r="A288" s="3" t="s">
        <v>178</v>
      </c>
      <c r="B288" s="4" t="s">
        <v>179</v>
      </c>
      <c r="C288" s="4" t="s">
        <v>154</v>
      </c>
      <c r="D288" s="5" t="s">
        <v>11</v>
      </c>
      <c r="E288" s="5" t="s">
        <v>11</v>
      </c>
      <c r="F288" s="25">
        <v>0</v>
      </c>
      <c r="G288" s="25">
        <v>0</v>
      </c>
      <c r="H288" s="5" t="s">
        <v>11</v>
      </c>
      <c r="I288" s="32">
        <f t="shared" si="4"/>
        <v>0</v>
      </c>
    </row>
    <row r="289" spans="1:9" ht="16.2" hidden="1" thickBot="1" x14ac:dyDescent="0.35">
      <c r="A289" s="3" t="s">
        <v>178</v>
      </c>
      <c r="B289" s="4" t="s">
        <v>179</v>
      </c>
      <c r="C289" s="4" t="s">
        <v>155</v>
      </c>
      <c r="D289" s="5" t="s">
        <v>11</v>
      </c>
      <c r="E289" s="5" t="s">
        <v>11</v>
      </c>
      <c r="F289" s="25">
        <v>0</v>
      </c>
      <c r="G289" s="25">
        <v>0</v>
      </c>
      <c r="H289" s="5" t="s">
        <v>11</v>
      </c>
      <c r="I289" s="32">
        <f t="shared" si="4"/>
        <v>0</v>
      </c>
    </row>
    <row r="290" spans="1:9" ht="16.2" hidden="1" thickBot="1" x14ac:dyDescent="0.35">
      <c r="A290" s="3" t="s">
        <v>178</v>
      </c>
      <c r="B290" s="4" t="s">
        <v>179</v>
      </c>
      <c r="C290" s="4" t="s">
        <v>156</v>
      </c>
      <c r="D290" s="5" t="s">
        <v>11</v>
      </c>
      <c r="E290" s="5" t="s">
        <v>11</v>
      </c>
      <c r="F290" s="25">
        <v>0</v>
      </c>
      <c r="G290" s="25">
        <v>0</v>
      </c>
      <c r="H290" s="5" t="s">
        <v>11</v>
      </c>
      <c r="I290" s="32">
        <f t="shared" si="4"/>
        <v>0</v>
      </c>
    </row>
    <row r="291" spans="1:9" ht="16.2" hidden="1" thickBot="1" x14ac:dyDescent="0.35">
      <c r="A291" s="3" t="s">
        <v>178</v>
      </c>
      <c r="B291" s="4" t="s">
        <v>179</v>
      </c>
      <c r="C291" s="4" t="s">
        <v>157</v>
      </c>
      <c r="D291" s="5" t="s">
        <v>11</v>
      </c>
      <c r="E291" s="5" t="s">
        <v>11</v>
      </c>
      <c r="F291" s="25">
        <v>0</v>
      </c>
      <c r="G291" s="25">
        <v>0</v>
      </c>
      <c r="H291" s="5" t="s">
        <v>11</v>
      </c>
      <c r="I291" s="32">
        <f t="shared" si="4"/>
        <v>0</v>
      </c>
    </row>
    <row r="292" spans="1:9" ht="16.2" hidden="1" thickBot="1" x14ac:dyDescent="0.35">
      <c r="A292" s="3" t="s">
        <v>178</v>
      </c>
      <c r="B292" s="4" t="s">
        <v>179</v>
      </c>
      <c r="C292" s="4" t="s">
        <v>158</v>
      </c>
      <c r="D292" s="5" t="s">
        <v>11</v>
      </c>
      <c r="E292" s="5" t="s">
        <v>11</v>
      </c>
      <c r="F292" s="25">
        <v>0</v>
      </c>
      <c r="G292" s="25">
        <v>0</v>
      </c>
      <c r="H292" s="5" t="s">
        <v>11</v>
      </c>
      <c r="I292" s="32">
        <f t="shared" si="4"/>
        <v>0</v>
      </c>
    </row>
    <row r="293" spans="1:9" ht="16.2" hidden="1" thickBot="1" x14ac:dyDescent="0.35">
      <c r="A293" s="3" t="s">
        <v>178</v>
      </c>
      <c r="B293" s="4" t="s">
        <v>179</v>
      </c>
      <c r="C293" s="4" t="s">
        <v>159</v>
      </c>
      <c r="D293" s="5" t="s">
        <v>11</v>
      </c>
      <c r="E293" s="5" t="s">
        <v>11</v>
      </c>
      <c r="F293" s="25">
        <v>0</v>
      </c>
      <c r="G293" s="25">
        <v>0</v>
      </c>
      <c r="H293" s="5" t="s">
        <v>11</v>
      </c>
      <c r="I293" s="32">
        <f t="shared" si="4"/>
        <v>0</v>
      </c>
    </row>
    <row r="294" spans="1:9" ht="16.2" hidden="1" thickBot="1" x14ac:dyDescent="0.35">
      <c r="A294" s="3" t="s">
        <v>178</v>
      </c>
      <c r="B294" s="4" t="s">
        <v>179</v>
      </c>
      <c r="C294" s="4" t="s">
        <v>188</v>
      </c>
      <c r="D294" s="5" t="s">
        <v>11</v>
      </c>
      <c r="E294" s="5" t="s">
        <v>11</v>
      </c>
      <c r="F294" s="25">
        <v>0</v>
      </c>
      <c r="G294" s="25">
        <v>0</v>
      </c>
      <c r="H294" s="5" t="s">
        <v>11</v>
      </c>
      <c r="I294" s="32">
        <f t="shared" si="4"/>
        <v>0</v>
      </c>
    </row>
    <row r="295" spans="1:9" ht="16.2" hidden="1" thickBot="1" x14ac:dyDescent="0.35">
      <c r="A295" s="3" t="s">
        <v>178</v>
      </c>
      <c r="B295" s="4" t="s">
        <v>179</v>
      </c>
      <c r="C295" s="4" t="s">
        <v>160</v>
      </c>
      <c r="D295" s="5" t="s">
        <v>11</v>
      </c>
      <c r="E295" s="5" t="s">
        <v>11</v>
      </c>
      <c r="F295" s="25">
        <v>0</v>
      </c>
      <c r="G295" s="25">
        <v>0</v>
      </c>
      <c r="H295" s="5" t="s">
        <v>11</v>
      </c>
      <c r="I295" s="32">
        <f t="shared" si="4"/>
        <v>0</v>
      </c>
    </row>
    <row r="296" spans="1:9" ht="16.2" hidden="1" thickBot="1" x14ac:dyDescent="0.35">
      <c r="A296" s="3" t="s">
        <v>178</v>
      </c>
      <c r="B296" s="4" t="s">
        <v>179</v>
      </c>
      <c r="C296" s="4" t="s">
        <v>161</v>
      </c>
      <c r="D296" s="5" t="s">
        <v>11</v>
      </c>
      <c r="E296" s="5" t="s">
        <v>11</v>
      </c>
      <c r="F296" s="25">
        <v>0</v>
      </c>
      <c r="G296" s="25">
        <v>0</v>
      </c>
      <c r="H296" s="5" t="s">
        <v>11</v>
      </c>
      <c r="I296" s="32">
        <f t="shared" si="4"/>
        <v>0</v>
      </c>
    </row>
    <row r="297" spans="1:9" ht="16.2" hidden="1" thickBot="1" x14ac:dyDescent="0.35">
      <c r="A297" s="3" t="s">
        <v>189</v>
      </c>
      <c r="B297" s="4" t="s">
        <v>179</v>
      </c>
      <c r="C297" s="4" t="s">
        <v>113</v>
      </c>
      <c r="D297" s="5" t="s">
        <v>11</v>
      </c>
      <c r="E297" s="5" t="s">
        <v>11</v>
      </c>
      <c r="F297" s="25">
        <v>0</v>
      </c>
      <c r="G297" s="25">
        <v>0</v>
      </c>
      <c r="H297" s="5" t="s">
        <v>11</v>
      </c>
      <c r="I297" s="32">
        <f t="shared" si="4"/>
        <v>0</v>
      </c>
    </row>
    <row r="298" spans="1:9" ht="16.2" hidden="1" thickBot="1" x14ac:dyDescent="0.35">
      <c r="A298" s="3" t="s">
        <v>189</v>
      </c>
      <c r="B298" s="4" t="s">
        <v>179</v>
      </c>
      <c r="C298" s="4" t="s">
        <v>114</v>
      </c>
      <c r="D298" s="5" t="s">
        <v>11</v>
      </c>
      <c r="E298" s="5" t="s">
        <v>11</v>
      </c>
      <c r="F298" s="25">
        <v>0</v>
      </c>
      <c r="G298" s="25">
        <v>0</v>
      </c>
      <c r="H298" s="5" t="s">
        <v>11</v>
      </c>
      <c r="I298" s="32">
        <f t="shared" si="4"/>
        <v>0</v>
      </c>
    </row>
    <row r="299" spans="1:9" ht="16.2" hidden="1" thickBot="1" x14ac:dyDescent="0.35">
      <c r="A299" s="3" t="s">
        <v>189</v>
      </c>
      <c r="B299" s="4" t="s">
        <v>179</v>
      </c>
      <c r="C299" s="4" t="s">
        <v>115</v>
      </c>
      <c r="D299" s="5" t="s">
        <v>11</v>
      </c>
      <c r="E299" s="5" t="s">
        <v>11</v>
      </c>
      <c r="F299" s="25">
        <v>0</v>
      </c>
      <c r="G299" s="25">
        <v>0</v>
      </c>
      <c r="H299" s="5" t="s">
        <v>11</v>
      </c>
      <c r="I299" s="32">
        <f t="shared" si="4"/>
        <v>0</v>
      </c>
    </row>
    <row r="300" spans="1:9" ht="16.2" hidden="1" thickBot="1" x14ac:dyDescent="0.35">
      <c r="A300" s="3" t="s">
        <v>190</v>
      </c>
      <c r="B300" s="4" t="s">
        <v>179</v>
      </c>
      <c r="C300" s="4" t="s">
        <v>113</v>
      </c>
      <c r="D300" s="5" t="s">
        <v>11</v>
      </c>
      <c r="E300" s="5" t="s">
        <v>11</v>
      </c>
      <c r="F300" s="25">
        <v>0</v>
      </c>
      <c r="G300" s="25">
        <v>0</v>
      </c>
      <c r="H300" s="5" t="s">
        <v>11</v>
      </c>
      <c r="I300" s="32">
        <f t="shared" si="4"/>
        <v>0</v>
      </c>
    </row>
    <row r="301" spans="1:9" ht="16.2" hidden="1" thickBot="1" x14ac:dyDescent="0.35">
      <c r="A301" s="3" t="s">
        <v>190</v>
      </c>
      <c r="B301" s="4" t="s">
        <v>179</v>
      </c>
      <c r="C301" s="4" t="s">
        <v>114</v>
      </c>
      <c r="D301" s="5" t="s">
        <v>11</v>
      </c>
      <c r="E301" s="5" t="s">
        <v>11</v>
      </c>
      <c r="F301" s="25">
        <v>0</v>
      </c>
      <c r="G301" s="25">
        <v>0</v>
      </c>
      <c r="H301" s="5" t="s">
        <v>11</v>
      </c>
      <c r="I301" s="32">
        <f t="shared" si="4"/>
        <v>0</v>
      </c>
    </row>
    <row r="302" spans="1:9" ht="16.2" hidden="1" thickBot="1" x14ac:dyDescent="0.35">
      <c r="A302" s="3" t="s">
        <v>190</v>
      </c>
      <c r="B302" s="4" t="s">
        <v>179</v>
      </c>
      <c r="C302" s="4" t="s">
        <v>115</v>
      </c>
      <c r="D302" s="5" t="s">
        <v>11</v>
      </c>
      <c r="E302" s="5" t="s">
        <v>11</v>
      </c>
      <c r="F302" s="25">
        <v>0</v>
      </c>
      <c r="G302" s="25">
        <v>0</v>
      </c>
      <c r="H302" s="5" t="s">
        <v>11</v>
      </c>
      <c r="I302" s="32">
        <f t="shared" si="4"/>
        <v>0</v>
      </c>
    </row>
    <row r="303" spans="1:9" x14ac:dyDescent="0.3">
      <c r="A303" s="14"/>
    </row>
    <row r="304" spans="1:9" x14ac:dyDescent="0.3">
      <c r="A304" s="14" t="s">
        <v>191</v>
      </c>
    </row>
  </sheetData>
  <autoFilter ref="A1:I302" xr:uid="{498AC913-1C78-4E48-B6DF-45754434EE9D}">
    <filterColumn colId="8">
      <filters>
        <filter val="1 973,06 zł"/>
        <filter val="103 740,00 zł"/>
        <filter val="107 623,42 zł"/>
        <filter val="12 110,94 zł"/>
        <filter val="15 000,00 zł"/>
        <filter val="19 640,15 zł"/>
        <filter val="19 731,98 zł"/>
        <filter val="2 809,85 zł"/>
        <filter val="3 513,68 zł"/>
        <filter val="316,15 zł"/>
        <filter val="35 250,00 zł"/>
        <filter val="49 866,13 zł"/>
        <filter val="5 235,30 zł"/>
        <filter val="6 508,53 zł"/>
        <filter val="6 751,69 zł"/>
        <filter val="901,86 zł"/>
      </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AFE7-7C1A-434D-885A-C1C78900F4FF}">
  <dimension ref="A1:L14"/>
  <sheetViews>
    <sheetView tabSelected="1" workbookViewId="0">
      <selection activeCell="K16" sqref="K16"/>
    </sheetView>
  </sheetViews>
  <sheetFormatPr defaultRowHeight="14.4" x14ac:dyDescent="0.3"/>
  <cols>
    <col min="1" max="1" width="18.21875" style="45" customWidth="1"/>
    <col min="2" max="2" width="21.77734375" style="45" customWidth="1"/>
    <col min="3" max="3" width="13.6640625" style="45" customWidth="1"/>
    <col min="4" max="4" width="19.44140625" style="45" customWidth="1"/>
    <col min="5" max="5" width="17" style="45" customWidth="1"/>
    <col min="6" max="6" width="11.33203125" style="45" customWidth="1"/>
    <col min="7" max="7" width="11.88671875" hidden="1" customWidth="1"/>
    <col min="8" max="8" width="17.88671875" customWidth="1"/>
    <col min="9" max="9" width="17.21875" customWidth="1"/>
    <col min="10" max="10" width="12.21875" customWidth="1"/>
    <col min="11" max="11" width="16.109375" style="45" customWidth="1"/>
    <col min="12" max="12" width="10.77734375" hidden="1" customWidth="1"/>
  </cols>
  <sheetData>
    <row r="1" spans="1:12" ht="41.4" customHeight="1" x14ac:dyDescent="0.3">
      <c r="A1" s="70" t="s">
        <v>213</v>
      </c>
      <c r="B1" s="70"/>
      <c r="C1" s="62"/>
      <c r="D1"/>
      <c r="E1"/>
      <c r="F1"/>
      <c r="K1"/>
    </row>
    <row r="2" spans="1:12" x14ac:dyDescent="0.3">
      <c r="A2" s="71" t="s">
        <v>217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6.6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ht="25.2" customHeight="1" x14ac:dyDescent="0.3">
      <c r="A4" s="63" t="s">
        <v>0</v>
      </c>
      <c r="B4" s="64" t="s">
        <v>1</v>
      </c>
      <c r="C4" s="64" t="s">
        <v>218</v>
      </c>
      <c r="D4" s="64" t="s">
        <v>2</v>
      </c>
      <c r="E4" s="64" t="s">
        <v>196</v>
      </c>
      <c r="F4" s="64" t="s">
        <v>3</v>
      </c>
      <c r="G4" s="64" t="s">
        <v>193</v>
      </c>
      <c r="H4" s="72" t="s">
        <v>4</v>
      </c>
      <c r="I4" s="65" t="s">
        <v>5</v>
      </c>
      <c r="J4" s="66" t="s">
        <v>6</v>
      </c>
      <c r="K4" s="64" t="s">
        <v>7</v>
      </c>
      <c r="L4" s="43" t="s">
        <v>192</v>
      </c>
    </row>
    <row r="5" spans="1:12" ht="22.8" x14ac:dyDescent="0.3">
      <c r="A5" s="46" t="s">
        <v>48</v>
      </c>
      <c r="B5" s="46" t="s">
        <v>49</v>
      </c>
      <c r="C5" s="46">
        <v>2019</v>
      </c>
      <c r="D5" s="46" t="s">
        <v>51</v>
      </c>
      <c r="E5" s="46" t="s">
        <v>194</v>
      </c>
      <c r="F5" s="47" t="s">
        <v>52</v>
      </c>
      <c r="G5" s="47">
        <v>2019</v>
      </c>
      <c r="H5" s="73" t="s">
        <v>15</v>
      </c>
      <c r="I5" s="48">
        <v>6508.53</v>
      </c>
      <c r="J5" s="48">
        <v>0</v>
      </c>
      <c r="K5" s="47" t="s">
        <v>54</v>
      </c>
      <c r="L5" s="44">
        <v>6508.53</v>
      </c>
    </row>
    <row r="6" spans="1:12" ht="22.8" x14ac:dyDescent="0.3">
      <c r="A6" s="46" t="s">
        <v>96</v>
      </c>
      <c r="B6" s="46" t="s">
        <v>94</v>
      </c>
      <c r="C6" s="46">
        <v>2020</v>
      </c>
      <c r="D6" s="46" t="s">
        <v>51</v>
      </c>
      <c r="E6" s="46" t="s">
        <v>194</v>
      </c>
      <c r="F6" s="47" t="s">
        <v>97</v>
      </c>
      <c r="G6" s="47">
        <v>2020</v>
      </c>
      <c r="H6" s="73" t="s">
        <v>32</v>
      </c>
      <c r="I6" s="49">
        <v>6751.69</v>
      </c>
      <c r="J6" s="49">
        <v>0</v>
      </c>
      <c r="K6" s="47" t="s">
        <v>98</v>
      </c>
      <c r="L6" s="44">
        <v>6751.69</v>
      </c>
    </row>
    <row r="7" spans="1:12" x14ac:dyDescent="0.3">
      <c r="A7" s="46" t="s">
        <v>102</v>
      </c>
      <c r="B7" s="46" t="s">
        <v>101</v>
      </c>
      <c r="C7" s="46">
        <v>2021</v>
      </c>
      <c r="D7" s="46" t="s">
        <v>10</v>
      </c>
      <c r="E7" s="46" t="s">
        <v>194</v>
      </c>
      <c r="F7" s="47" t="s">
        <v>103</v>
      </c>
      <c r="G7" s="47">
        <v>2021</v>
      </c>
      <c r="H7" s="73" t="s">
        <v>104</v>
      </c>
      <c r="I7" s="48">
        <v>19640.150000000001</v>
      </c>
      <c r="J7" s="48">
        <v>0</v>
      </c>
      <c r="K7" s="47" t="s">
        <v>105</v>
      </c>
      <c r="L7" s="44">
        <v>19640.150000000001</v>
      </c>
    </row>
    <row r="8" spans="1:12" x14ac:dyDescent="0.3">
      <c r="A8" s="46" t="s">
        <v>108</v>
      </c>
      <c r="B8" s="46" t="s">
        <v>101</v>
      </c>
      <c r="C8" s="46">
        <v>2021</v>
      </c>
      <c r="D8" s="46" t="s">
        <v>10</v>
      </c>
      <c r="E8" s="46" t="s">
        <v>194</v>
      </c>
      <c r="F8" s="47" t="s">
        <v>109</v>
      </c>
      <c r="G8" s="47">
        <v>2021</v>
      </c>
      <c r="H8" s="73" t="s">
        <v>32</v>
      </c>
      <c r="I8" s="49">
        <v>5235.3</v>
      </c>
      <c r="J8" s="49">
        <v>0</v>
      </c>
      <c r="K8" s="47" t="s">
        <v>110</v>
      </c>
      <c r="L8" s="44">
        <v>5235.3</v>
      </c>
    </row>
    <row r="9" spans="1:12" ht="24" x14ac:dyDescent="0.3">
      <c r="A9" s="46" t="s">
        <v>118</v>
      </c>
      <c r="B9" s="46" t="s">
        <v>112</v>
      </c>
      <c r="C9" s="46">
        <v>2022</v>
      </c>
      <c r="D9" s="46" t="s">
        <v>114</v>
      </c>
      <c r="E9" s="46" t="s">
        <v>194</v>
      </c>
      <c r="F9" s="47" t="s">
        <v>120</v>
      </c>
      <c r="G9" s="47">
        <v>2022</v>
      </c>
      <c r="H9" s="73" t="s">
        <v>123</v>
      </c>
      <c r="I9" s="48">
        <v>49866.13</v>
      </c>
      <c r="J9" s="48">
        <v>0</v>
      </c>
      <c r="K9" s="47" t="s">
        <v>124</v>
      </c>
      <c r="L9" s="44">
        <v>49866.13</v>
      </c>
    </row>
    <row r="10" spans="1:12" ht="36" x14ac:dyDescent="0.3">
      <c r="A10" s="46" t="s">
        <v>165</v>
      </c>
      <c r="B10" s="46" t="s">
        <v>163</v>
      </c>
      <c r="C10" s="46">
        <v>2023</v>
      </c>
      <c r="D10" s="46" t="s">
        <v>114</v>
      </c>
      <c r="E10" s="46" t="s">
        <v>194</v>
      </c>
      <c r="F10" s="47" t="s">
        <v>166</v>
      </c>
      <c r="G10" s="47">
        <v>2013</v>
      </c>
      <c r="H10" s="73" t="s">
        <v>168</v>
      </c>
      <c r="I10" s="48">
        <v>12110.94</v>
      </c>
      <c r="J10" s="48">
        <v>0</v>
      </c>
      <c r="K10" s="47" t="s">
        <v>169</v>
      </c>
      <c r="L10" s="44">
        <v>12110.94</v>
      </c>
    </row>
    <row r="11" spans="1:12" ht="22.8" x14ac:dyDescent="0.3">
      <c r="A11" s="46" t="s">
        <v>165</v>
      </c>
      <c r="B11" s="46" t="s">
        <v>163</v>
      </c>
      <c r="C11" s="46">
        <v>2023</v>
      </c>
      <c r="D11" s="46" t="s">
        <v>127</v>
      </c>
      <c r="E11" s="46" t="s">
        <v>194</v>
      </c>
      <c r="F11" s="47" t="s">
        <v>171</v>
      </c>
      <c r="G11" s="47">
        <v>2023</v>
      </c>
      <c r="H11" s="73" t="s">
        <v>172</v>
      </c>
      <c r="I11" s="49">
        <v>1973.06</v>
      </c>
      <c r="J11" s="49">
        <v>0</v>
      </c>
      <c r="K11" s="47" t="s">
        <v>173</v>
      </c>
      <c r="L11" s="44">
        <v>1973.06</v>
      </c>
    </row>
    <row r="12" spans="1:12" ht="24" x14ac:dyDescent="0.3">
      <c r="A12" s="46" t="s">
        <v>165</v>
      </c>
      <c r="B12" s="46" t="s">
        <v>163</v>
      </c>
      <c r="C12" s="46">
        <v>2023</v>
      </c>
      <c r="D12" s="46" t="s">
        <v>139</v>
      </c>
      <c r="E12" s="46" t="s">
        <v>195</v>
      </c>
      <c r="F12" s="47" t="s">
        <v>174</v>
      </c>
      <c r="G12" s="47">
        <v>2023</v>
      </c>
      <c r="H12" s="73" t="s">
        <v>175</v>
      </c>
      <c r="I12" s="49">
        <v>901.86</v>
      </c>
      <c r="J12" s="49">
        <v>0</v>
      </c>
      <c r="K12" s="47" t="s">
        <v>176</v>
      </c>
      <c r="L12" s="44">
        <v>901.86</v>
      </c>
    </row>
    <row r="13" spans="1:12" ht="36" x14ac:dyDescent="0.3">
      <c r="A13" s="50" t="s">
        <v>178</v>
      </c>
      <c r="B13" s="50" t="s">
        <v>179</v>
      </c>
      <c r="C13" s="50">
        <v>2024</v>
      </c>
      <c r="D13" s="50" t="s">
        <v>130</v>
      </c>
      <c r="E13" s="50" t="s">
        <v>20</v>
      </c>
      <c r="F13" s="51" t="s">
        <v>181</v>
      </c>
      <c r="G13" s="51">
        <v>2024</v>
      </c>
      <c r="H13" s="74" t="s">
        <v>219</v>
      </c>
      <c r="I13" s="52">
        <v>0</v>
      </c>
      <c r="J13" s="52">
        <v>95770.86</v>
      </c>
      <c r="K13" s="53" t="s">
        <v>11</v>
      </c>
      <c r="L13" s="44">
        <v>35250</v>
      </c>
    </row>
    <row r="14" spans="1:12" x14ac:dyDescent="0.3">
      <c r="I14" s="67">
        <f>SUM(I5:I13)</f>
        <v>102987.66</v>
      </c>
      <c r="J14" s="67">
        <f>SUM(J5:J13)</f>
        <v>95770.86</v>
      </c>
    </row>
  </sheetData>
  <mergeCells count="3">
    <mergeCell ref="A1:B1"/>
    <mergeCell ref="A2:K2"/>
    <mergeCell ref="A3:K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1870-2FDE-458A-939D-13CC548DEC44}">
  <dimension ref="A3:C18"/>
  <sheetViews>
    <sheetView workbookViewId="0">
      <selection activeCell="A11" sqref="A11"/>
    </sheetView>
  </sheetViews>
  <sheetFormatPr defaultRowHeight="14.4" x14ac:dyDescent="0.3"/>
  <cols>
    <col min="1" max="1" width="13.5546875" bestFit="1" customWidth="1"/>
    <col min="2" max="2" width="21.44140625" bestFit="1" customWidth="1"/>
    <col min="3" max="3" width="9.44140625" bestFit="1" customWidth="1"/>
    <col min="4" max="4" width="15" bestFit="1" customWidth="1"/>
  </cols>
  <sheetData>
    <row r="3" spans="1:3" x14ac:dyDescent="0.3">
      <c r="A3" s="60" t="s">
        <v>214</v>
      </c>
      <c r="B3" s="61" t="s">
        <v>215</v>
      </c>
      <c r="C3" s="61" t="s">
        <v>216</v>
      </c>
    </row>
    <row r="4" spans="1:3" x14ac:dyDescent="0.3">
      <c r="A4" s="54" t="s">
        <v>195</v>
      </c>
      <c r="B4" s="55">
        <v>901.86</v>
      </c>
      <c r="C4" s="55">
        <v>0</v>
      </c>
    </row>
    <row r="5" spans="1:3" x14ac:dyDescent="0.3">
      <c r="A5" s="54" t="s">
        <v>20</v>
      </c>
      <c r="B5" s="55">
        <v>0</v>
      </c>
      <c r="C5" s="55">
        <v>95770.86</v>
      </c>
    </row>
    <row r="6" spans="1:3" x14ac:dyDescent="0.3">
      <c r="A6" s="54" t="s">
        <v>194</v>
      </c>
      <c r="B6" s="55">
        <v>102085.8</v>
      </c>
      <c r="C6" s="55">
        <v>0</v>
      </c>
    </row>
    <row r="7" spans="1:3" x14ac:dyDescent="0.3">
      <c r="A7" s="68" t="s">
        <v>197</v>
      </c>
      <c r="B7" s="69">
        <v>102987.66</v>
      </c>
      <c r="C7" s="69">
        <v>95770.86</v>
      </c>
    </row>
    <row r="11" spans="1:3" x14ac:dyDescent="0.3">
      <c r="A11" s="75" t="s">
        <v>218</v>
      </c>
      <c r="B11" s="60" t="s">
        <v>215</v>
      </c>
      <c r="C11" s="61" t="s">
        <v>216</v>
      </c>
    </row>
    <row r="12" spans="1:3" x14ac:dyDescent="0.3">
      <c r="A12">
        <v>2019</v>
      </c>
      <c r="B12" s="55">
        <v>6508.53</v>
      </c>
      <c r="C12" s="55">
        <v>0</v>
      </c>
    </row>
    <row r="13" spans="1:3" x14ac:dyDescent="0.3">
      <c r="A13">
        <v>2020</v>
      </c>
      <c r="B13" s="55">
        <v>6751.69</v>
      </c>
      <c r="C13" s="55">
        <v>0</v>
      </c>
    </row>
    <row r="14" spans="1:3" x14ac:dyDescent="0.3">
      <c r="A14">
        <v>2021</v>
      </c>
      <c r="B14" s="55">
        <v>24875.45</v>
      </c>
      <c r="C14" s="55">
        <v>0</v>
      </c>
    </row>
    <row r="15" spans="1:3" x14ac:dyDescent="0.3">
      <c r="A15">
        <v>2022</v>
      </c>
      <c r="B15" s="55">
        <v>49866.13</v>
      </c>
      <c r="C15" s="55">
        <v>0</v>
      </c>
    </row>
    <row r="16" spans="1:3" x14ac:dyDescent="0.3">
      <c r="A16">
        <v>2023</v>
      </c>
      <c r="B16" s="55">
        <v>14985.86</v>
      </c>
      <c r="C16" s="55">
        <v>0</v>
      </c>
    </row>
    <row r="17" spans="1:3" x14ac:dyDescent="0.3">
      <c r="A17">
        <v>2024</v>
      </c>
      <c r="B17" s="55">
        <v>0</v>
      </c>
      <c r="C17" s="55">
        <v>95770.86</v>
      </c>
    </row>
    <row r="18" spans="1:3" x14ac:dyDescent="0.3">
      <c r="A18" s="60" t="s">
        <v>197</v>
      </c>
      <c r="B18" s="69">
        <v>102987.65999999999</v>
      </c>
      <c r="C18" s="69">
        <v>95770.86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02E7-8A1D-4E4A-B5F6-E84BF6BF54F4}">
  <dimension ref="A1:J6"/>
  <sheetViews>
    <sheetView workbookViewId="0">
      <selection sqref="A1:B1"/>
    </sheetView>
  </sheetViews>
  <sheetFormatPr defaultRowHeight="14.4" x14ac:dyDescent="0.3"/>
  <cols>
    <col min="1" max="1" width="19.109375" customWidth="1"/>
    <col min="2" max="2" width="27.88671875" customWidth="1"/>
    <col min="3" max="3" width="16.5546875" customWidth="1"/>
    <col min="4" max="4" width="11.21875" customWidth="1"/>
    <col min="5" max="5" width="14.21875" customWidth="1"/>
    <col min="6" max="6" width="13.21875" customWidth="1"/>
    <col min="7" max="7" width="16.44140625" customWidth="1"/>
    <col min="8" max="8" width="19.6640625" customWidth="1"/>
    <col min="9" max="9" width="9.33203125" customWidth="1"/>
    <col min="10" max="10" width="16" customWidth="1"/>
  </cols>
  <sheetData>
    <row r="1" spans="1:10" ht="41.4" customHeight="1" x14ac:dyDescent="0.3">
      <c r="A1" s="70" t="s">
        <v>213</v>
      </c>
      <c r="B1" s="70"/>
    </row>
    <row r="2" spans="1:10" x14ac:dyDescent="0.3">
      <c r="A2" s="71" t="s">
        <v>212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6.6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3">
      <c r="A4" s="61" t="s">
        <v>198</v>
      </c>
      <c r="B4" s="61" t="s">
        <v>199</v>
      </c>
      <c r="C4" s="61" t="s">
        <v>200</v>
      </c>
      <c r="D4" s="61" t="s">
        <v>201</v>
      </c>
      <c r="E4" s="61" t="s">
        <v>207</v>
      </c>
      <c r="F4" s="61" t="s">
        <v>3</v>
      </c>
      <c r="G4" s="61" t="s">
        <v>202</v>
      </c>
      <c r="H4" s="61" t="s">
        <v>208</v>
      </c>
      <c r="I4" s="61" t="s">
        <v>209</v>
      </c>
      <c r="J4" s="61" t="s">
        <v>203</v>
      </c>
    </row>
    <row r="5" spans="1:10" ht="41.4" x14ac:dyDescent="0.3">
      <c r="A5" s="56">
        <v>1036541457</v>
      </c>
      <c r="B5" s="56" t="s">
        <v>210</v>
      </c>
      <c r="C5" s="56" t="s">
        <v>204</v>
      </c>
      <c r="D5" s="56" t="s">
        <v>205</v>
      </c>
      <c r="E5" s="57">
        <v>43580</v>
      </c>
      <c r="F5" s="57">
        <v>43469</v>
      </c>
      <c r="G5" s="57">
        <v>43493</v>
      </c>
      <c r="H5" s="56" t="s">
        <v>206</v>
      </c>
      <c r="I5" s="56">
        <v>1</v>
      </c>
      <c r="J5" s="58">
        <v>4053.23</v>
      </c>
    </row>
    <row r="6" spans="1:10" ht="41.4" x14ac:dyDescent="0.3">
      <c r="A6" s="56">
        <v>1036541457</v>
      </c>
      <c r="B6" s="56" t="s">
        <v>211</v>
      </c>
      <c r="C6" s="56" t="s">
        <v>204</v>
      </c>
      <c r="D6" s="56" t="s">
        <v>205</v>
      </c>
      <c r="E6" s="57">
        <v>43658</v>
      </c>
      <c r="F6" s="57">
        <v>43469</v>
      </c>
      <c r="G6" s="57">
        <v>43493</v>
      </c>
      <c r="H6" s="56" t="s">
        <v>206</v>
      </c>
      <c r="I6" s="56">
        <v>0</v>
      </c>
      <c r="J6" s="59">
        <v>1300</v>
      </c>
    </row>
  </sheetData>
  <mergeCells count="3">
    <mergeCell ref="A1:B1"/>
    <mergeCell ref="A2:J2"/>
    <mergeCell ref="A3:J3"/>
  </mergeCells>
  <phoneticPr fontId="1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Szkodowość - wykaz PD OC EEI</vt:lpstr>
      <vt:lpstr>Szkodowość analiza</vt:lpstr>
      <vt:lpstr>Wykaz szkód OC medyczne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Radtke</dc:creator>
  <cp:lastModifiedBy>Emilia Radtke</cp:lastModifiedBy>
  <dcterms:created xsi:type="dcterms:W3CDTF">2024-10-07T12:39:50Z</dcterms:created>
  <dcterms:modified xsi:type="dcterms:W3CDTF">2024-10-11T10:11:18Z</dcterms:modified>
</cp:coreProperties>
</file>